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200" windowHeight="7350" activeTab="2"/>
  </bookViews>
  <sheets>
    <sheet name="Datenbank" sheetId="3" r:id="rId1"/>
    <sheet name="NW_KI" sheetId="5" r:id="rId2"/>
    <sheet name="Verschreibung" sheetId="6" r:id="rId3"/>
  </sheets>
  <definedNames>
    <definedName name="_xlnm._FilterDatabase" localSheetId="0" hidden="1">Datenbank!$A$2:$G$2</definedName>
    <definedName name="_xlnm._FilterDatabase" localSheetId="1" hidden="1">NW_KI!$A$1:$B$1</definedName>
  </definedNames>
  <calcPr calcId="125725"/>
</workbook>
</file>

<file path=xl/calcChain.xml><?xml version="1.0" encoding="utf-8"?>
<calcChain xmlns="http://schemas.openxmlformats.org/spreadsheetml/2006/main">
  <c r="B40" i="6"/>
  <c r="C37"/>
  <c r="B37"/>
  <c r="C36"/>
  <c r="B36"/>
  <c r="C35"/>
  <c r="B35"/>
  <c r="C34"/>
  <c r="B34"/>
  <c r="C33"/>
  <c r="B33"/>
  <c r="C32"/>
  <c r="B32"/>
  <c r="C31"/>
  <c r="B31"/>
  <c r="C26"/>
  <c r="B26"/>
  <c r="C25"/>
  <c r="B25"/>
  <c r="C24"/>
  <c r="B24"/>
  <c r="C23"/>
  <c r="B23"/>
  <c r="C21"/>
  <c r="B21"/>
  <c r="C20"/>
  <c r="B20"/>
  <c r="C22"/>
  <c r="B22"/>
  <c r="B12"/>
</calcChain>
</file>

<file path=xl/sharedStrings.xml><?xml version="1.0" encoding="utf-8"?>
<sst xmlns="http://schemas.openxmlformats.org/spreadsheetml/2006/main" count="1366" uniqueCount="1244">
  <si>
    <t>Cochlearia officinalis / Allium sativum comp.</t>
  </si>
  <si>
    <t>23a, 23c, 26a, 33/1, 33/5, 56a, 57a, 68a, 510a</t>
  </si>
  <si>
    <t>Ceanothus americanus / Scrophularia nodosa comp.</t>
  </si>
  <si>
    <t>10 ml contient 1,25 ml: Arnica montana D8, Ceanothus americanus D6, Corallium rubrum D12, Corydalis cava e rad. rec. D6, Echinacea D3, Graphites D12, Scrophularia nodosa D6, Thuja occi- dentalis D12</t>
  </si>
  <si>
    <t>Cuprum metallicum / Myrrha comp.</t>
  </si>
  <si>
    <t>CI 1</t>
  </si>
  <si>
    <t>Mandragora e radice siccata / Rauwolfia serpentina comp.</t>
  </si>
  <si>
    <t>3, 33/5</t>
  </si>
  <si>
    <t>REGENAPLEX Nr. 3</t>
  </si>
  <si>
    <t>4, 6, 36a, 42, 71a, 510a</t>
  </si>
  <si>
    <t>Solanum nigrum / Zincum cyanatum comp.</t>
  </si>
  <si>
    <t>10 ml enthalten je 0,55 ml: Alchemilla vulgaris D2, Ammonium phosphoricum D4, Atropa bella- donna D6, Baptisia tinctoria e rad. rec. D4, Bellis perennis D2, Datura stramonium D6, Delphinium staphisagria D4, Gelsemium sempervirens D6, Helleborus niger D4, Hypericum perforatum D6, Hyssopus officinalis e herba rec. D3, Iris versicolor D3, Pimpinella alba e rad. rec. D3, Rosmarinus officinalis D3, Sanguinaria canadensis D4, Solanum nigrum D4, Viscum album D4, Zincum cyana- tum D12.</t>
  </si>
  <si>
    <t>3, 6, 23a, 26a, 27a, 36a, 36b, 41a, 48a, 71a, 71b, 215, 95, 510a</t>
  </si>
  <si>
    <t>Paris quadrifolia / Sanicula europaea comp.</t>
  </si>
  <si>
    <t>3, 6, 23a, 26a, 27a, 27b, 76a, 510a</t>
  </si>
  <si>
    <t>Artemisia abrotanum / Spigelia anthelmia comp.</t>
  </si>
  <si>
    <t>3, 31c, 89a</t>
  </si>
  <si>
    <t>Bryonia / Aconitum napellus comp.</t>
  </si>
  <si>
    <t>3, 6, 38a, 42, 510a</t>
  </si>
  <si>
    <t>Allium sativum / Bryonia comp.</t>
  </si>
  <si>
    <t>Pneumonie</t>
  </si>
  <si>
    <t>Ceanothus americanus / Mercurius solubilis Hahnemanni comp.</t>
  </si>
  <si>
    <t>Adonis vernalis / Crataegus comp.</t>
  </si>
  <si>
    <t>13, 16, 51a, 51c, 99a, 99b, 506a</t>
  </si>
  <si>
    <t>Adonis vernalis / Apocynum cannabinum comp.</t>
  </si>
  <si>
    <t>Cinchona pubescens / Pulsatilla pratensis comp</t>
  </si>
  <si>
    <t>Digitalis purpurea / Toxicodendron quercifolium comp.</t>
  </si>
  <si>
    <t>REGENAPLEX Nr. 12</t>
  </si>
  <si>
    <t>16, 25b, 29, 31a, 31c, 89a, 100/1,506a</t>
  </si>
  <si>
    <t>Crataegus / Aesculus hippocastanum comp.</t>
  </si>
  <si>
    <t>6, 16, 19, 26a, 48a, 510a</t>
  </si>
  <si>
    <t>Convallaria majalis / Aurum metallicum comp.</t>
  </si>
  <si>
    <t>6, 13, 33/5, 100/1, 510a</t>
  </si>
  <si>
    <t>Arsenum iodatum / Crataegus comp.</t>
  </si>
  <si>
    <t>11a, 33/5, 33/1, 50a, 51a, 51c, 79</t>
  </si>
  <si>
    <t>Agropyron / Grindelia comp.</t>
  </si>
  <si>
    <t>7, 21d, 21e, 51a, 51c</t>
  </si>
  <si>
    <t>Calcium iodatum / Verbascum densiflorum comp.</t>
  </si>
  <si>
    <t>13, 94a, 31a, 25b, 91, 111a/b, 506a, 99a</t>
  </si>
  <si>
    <t>Acidum nitricum / Arisaema triphyllum comp.</t>
  </si>
  <si>
    <t>6, 26a, 26b, 36a, 38c, 39a, 45a, 45b, 72a, 510a</t>
  </si>
  <si>
    <t>Acidum silicicum / Causticum Hahnemanni comp.</t>
  </si>
  <si>
    <t>6, 54b, 54c, 57a, 72a, voir 20a</t>
  </si>
  <si>
    <t>Berberis vulgaris / Paeonia officinalis comp.</t>
  </si>
  <si>
    <t>6, 50a, 51a, 51c, 100/1, 105</t>
  </si>
  <si>
    <t>REGENAPLEX Nr. 21c</t>
  </si>
  <si>
    <t>Causticum Hahnemanni / Cimicifuga racemosa comp.</t>
  </si>
  <si>
    <t>REGENAPLEX Nr. 21e</t>
  </si>
  <si>
    <t>Acidum phosphoricum / Juniperus communis comp.</t>
  </si>
  <si>
    <t>Hepar sulfuris / Agave americana comp.</t>
  </si>
  <si>
    <t>26a, 26b, 26c, 36a, 48a, 507, 510a</t>
  </si>
  <si>
    <t>Agave americana / Agaricus comp.</t>
  </si>
  <si>
    <t>6, 23a, 49a, 49b, 49c, 82a, 95, 111a, 111b, 510a</t>
  </si>
  <si>
    <t>Aluminium oxydatum / Kalium bichromicum comp.</t>
  </si>
  <si>
    <t>6, 23a, 26a, 34a, 36a, 48a, 507, 510a</t>
  </si>
  <si>
    <t>Ceanothus americanus / Nasturtium officinale comp.</t>
  </si>
  <si>
    <t>1a, 1b, 6, 50a</t>
  </si>
  <si>
    <t>Cadmium sulfuricum / Cetraria islandica comp.</t>
  </si>
  <si>
    <t>5, 6, 7, 13, 23a, 26b, 38a, 38c, 39a, 39b, 42, 48a, 51a, 51c, 510a</t>
  </si>
  <si>
    <t>REGENAPLEX Nr. 24b</t>
  </si>
  <si>
    <t>REGENAPLEX Nr. 24c</t>
  </si>
  <si>
    <t>REGENAPLEX Nr. 25a</t>
  </si>
  <si>
    <t>23c, 34a</t>
  </si>
  <si>
    <t>REGENAPLEX Nr. 25b</t>
  </si>
  <si>
    <t>REGENAPLEX Nr. 25c</t>
  </si>
  <si>
    <t>Carbo animalis / Graphites comp</t>
  </si>
  <si>
    <t>6, 23a, 36a, 48a, 507, 510a</t>
  </si>
  <si>
    <t>Acidum hydrofluoricum / Sulfur comp.</t>
  </si>
  <si>
    <t>6, 23a, 26a, 26c, 36a, 36b, 48a, 89a, 100/1, 510a</t>
  </si>
  <si>
    <t>Crotalus horridus / Echinacea comp.</t>
  </si>
  <si>
    <t>6, 26a, 98a, 507</t>
  </si>
  <si>
    <t>Avena sativa / Euphorbium comp.</t>
  </si>
  <si>
    <t>6, 23a, 26a, 33/5, 100/1, 148a</t>
  </si>
  <si>
    <t>Balsamum copaivae / Vinca minor comp.</t>
  </si>
  <si>
    <t>6, 33/5, 62a, 62b, 62d, 510a</t>
  </si>
  <si>
    <t>Gratiola / Iris comp</t>
  </si>
  <si>
    <t>23a, 26a, 26b, 27a, 45a, 49a, 49b, 86b, 95, 111a, 111b, 510a</t>
  </si>
  <si>
    <t>Anagallis arvensis / Melissa officinalis comp.</t>
  </si>
  <si>
    <t>REGENAPLEX Nr. 28a</t>
  </si>
  <si>
    <t>6, 23a, 26a, 26b, 36a, 510a</t>
  </si>
  <si>
    <t>REGENAPLEX Nr. 28b</t>
  </si>
  <si>
    <t>Aloe / Ledum palustre comp.</t>
  </si>
  <si>
    <t>26b, 31c, 43, 48a, 49a, 49b, 51a, 51c, 67, 86b 100/1, 203, 506a</t>
  </si>
  <si>
    <t>Cephaelis ipecacuanha / Passiflora incarnata comp.</t>
  </si>
  <si>
    <t>6, 31c, 38a, 38c, 39a, 54b, 68a, 72a, 89a, 100/3</t>
  </si>
  <si>
    <t>REGENAPLEX Nr. 31a</t>
  </si>
  <si>
    <t>6, 7, 18a, 51a, 51c, 79,105, 111a, 111b, 211a, 506a</t>
  </si>
  <si>
    <t>REGENAPLEX Nr. 31b</t>
  </si>
  <si>
    <t>6, 506a, 506b</t>
  </si>
  <si>
    <t>REGENAPLEX Nr. 31c</t>
  </si>
  <si>
    <t>89a, 100/3, 203</t>
  </si>
  <si>
    <t>Iris versicolor / Conium maculatum comp.</t>
  </si>
  <si>
    <t>6, 33/5, 54a, 54b, 54c, 56a, 56b, 57a, 64b, 64c</t>
  </si>
  <si>
    <t>Kreosotum / Ruta graveolens comp.</t>
  </si>
  <si>
    <t>33/5, 64b, 64c, 81aN</t>
  </si>
  <si>
    <t>Peucedanum ostruthium / Cinchona pubescens comp.</t>
  </si>
  <si>
    <t>6, 33/1, 510a</t>
  </si>
  <si>
    <t>Galega officinalis / Taraxacum officinale comp.</t>
  </si>
  <si>
    <t>6, 23a, 33/1, 33/5, 33/zb, 50e</t>
  </si>
  <si>
    <t>Trigonella foenum-graecum / Alchemilla vulgaris comp.</t>
  </si>
  <si>
    <t>Acalypha indica / Arnica montana comp.</t>
  </si>
  <si>
    <t>23c</t>
  </si>
  <si>
    <t>REGENAPLEX Nr. 35b</t>
  </si>
  <si>
    <t>6, 62a, 62b, 50a, 79, 81aN, 510a</t>
  </si>
  <si>
    <t>Acidum silicicum / Lachesis mutus comp.</t>
  </si>
  <si>
    <t>6, 33/1, 33/5, 68a, 79, 80aN, 81aN, 211a, 510a</t>
  </si>
  <si>
    <t>Apisinum / Baptisia tinctoria comp.</t>
  </si>
  <si>
    <t>6, 23a, 26a, 36b, 36c, 36d, 48a, 71a, 71b, 215, 507</t>
  </si>
  <si>
    <t>Angelica archangelica / Kalium stibyltartaricum comp.</t>
  </si>
  <si>
    <t>Aranea diadema / Pimpinella anisum comp.</t>
  </si>
  <si>
    <t>Verbascum / Sulfur comp.</t>
  </si>
  <si>
    <t>3, 6, 26a, 36a, 36b, 36c, 48a, 50a, 510a</t>
  </si>
  <si>
    <t>Corydalis cava / Mercurius solubilis Hahnemanni comp.</t>
  </si>
  <si>
    <t>6, 23a, 36, 36b, 36c</t>
  </si>
  <si>
    <t>Cetraria islandica / Thuja occidentalis comp.</t>
  </si>
  <si>
    <t>4, 6, 38a, 38b, 38c, 42, 50a 72a</t>
  </si>
  <si>
    <t>REGENAPLEX Nr. 38b</t>
  </si>
  <si>
    <t>4, 5, 6, 38a, 38c, 42, 50a, 72a</t>
  </si>
  <si>
    <t>Lobaria pulmonaria / Strychnos nux-vomica comp.</t>
  </si>
  <si>
    <t>20a, 38a, 39a, 72a, voir 38b</t>
  </si>
  <si>
    <t>Euspongia officinalis / Acidum silicicum comp.</t>
  </si>
  <si>
    <t>6, 26a, 26b, 49a, 49b, 86b, 105, 202, 203, 100/1, 100/3</t>
  </si>
  <si>
    <t>Aristolochia clematitis / Conium maculatum comp.</t>
  </si>
  <si>
    <t>Barium chloratum / Betula alba comp.</t>
  </si>
  <si>
    <t>REGENAPLEX Nr. 41a</t>
  </si>
  <si>
    <t>3, 6, 26a, 36a, 45a, 48a, 50a, 510a</t>
  </si>
  <si>
    <t>Marrubium vulgare / Prunus padus comp.</t>
  </si>
  <si>
    <t>6, 41a, 510a</t>
  </si>
  <si>
    <t>Drosera / Ferrum phosphoricum comp.</t>
  </si>
  <si>
    <t>4, 6, 38a, 38b, 38c, 50a, 72a, 62a</t>
  </si>
  <si>
    <t>Calcium bromatum / Caulophyllum thalictroides comp.</t>
  </si>
  <si>
    <t>12, 26b, 29, 31c, 39a, 49a, 49b, 89a, 100/1, 111a</t>
  </si>
  <si>
    <t>Hydrargyrum chloratum / Atropa bella-donna comp.</t>
  </si>
  <si>
    <t>6, 23a, 26a, 26b, 36a, 48a, 50a, 71a, 72a, 215, 510a</t>
  </si>
  <si>
    <t>Barium carbonicum / Hepar sulfuris comp.</t>
  </si>
  <si>
    <t>Knautia arvensis / Viola tricolor comp.</t>
  </si>
  <si>
    <t>6, 23a, 26a, 26b, 26c, 36a, 48a, 49a, 50a, 51a, 51c, 100/1,</t>
  </si>
  <si>
    <t>Centella asiatica / Daphne mezereum comp.</t>
  </si>
  <si>
    <t>Echinacea / Sulfur comp.</t>
  </si>
  <si>
    <t>6, 26a, 26b, 36a, 36b, 36c, 507, 510a</t>
  </si>
  <si>
    <t>REGENAPLEX Nr. 49a</t>
  </si>
  <si>
    <t>6, 23a, 23b, 39a, 39b, 48a, 49b, 111a, 111b, 510a</t>
  </si>
  <si>
    <t>Delphinium staphisagria / Ferrum picrinicum comp.</t>
  </si>
  <si>
    <t>Betula alba / Serenoa repens comp.</t>
  </si>
  <si>
    <t>En cas de cancers des organes génitaux</t>
  </si>
  <si>
    <t>Chondrodendron /Eucalyptus globulus comp.</t>
  </si>
  <si>
    <t>6, 23a, 48a, 510a</t>
  </si>
  <si>
    <t>REGENAPLEX Nr. 50b</t>
  </si>
  <si>
    <t>Acidum arsenicosum / Lytta vesicatoria comp.</t>
  </si>
  <si>
    <t>Alchemilla vulgaris / Nasturtium officinale comp.</t>
  </si>
  <si>
    <t>Echinacea / Thuja occidentalis comp.</t>
  </si>
  <si>
    <t>KI 1</t>
  </si>
  <si>
    <t>33/za, 50a, 51a, 51c</t>
  </si>
  <si>
    <t>Arctostaphylos uva-ursi / Lycopodium clavatum comp.</t>
  </si>
  <si>
    <t>7, 18a, 51c , 99a</t>
  </si>
  <si>
    <t>REGENAPLEX Nr. 51c</t>
  </si>
  <si>
    <t>25b, 31a, 51a, 79, 80aN</t>
  </si>
  <si>
    <t>Chelidonium majus / Dioscorea villosa comp.</t>
  </si>
  <si>
    <t>Capsella bursa-pastoris / Peucedanum ostruthium comp.</t>
  </si>
  <si>
    <t>6, 73aN, 89a,100/1</t>
  </si>
  <si>
    <t>Anamirta cocculus / Bellis perennis comp.</t>
  </si>
  <si>
    <t>6, 54a, 62a, 62b, 62d, 64a, 64c, 65a, 65b, 65c, 510a</t>
  </si>
  <si>
    <t>Artemisia abrotanum / Dioscorea villosa comp.</t>
  </si>
  <si>
    <t>Carbo animalis / Corallium rubrum comp.</t>
  </si>
  <si>
    <t>6, 33/1, 51a, 51c, 54a, 57b, 68a, 79, 506a</t>
  </si>
  <si>
    <t>Calcium fluoratum / Pulsatilla pratensis comp.</t>
  </si>
  <si>
    <t>Acalypha indica / Strychnos nux-vomica comp.</t>
  </si>
  <si>
    <t>7, 21d, 21e, 51a, 51c, 105, 100/1, 510a</t>
  </si>
  <si>
    <t>Delphinium staphisagria / Lysimachia nummularia comp.</t>
  </si>
  <si>
    <t>1a, 6, 39a, 33/1, 56b</t>
  </si>
  <si>
    <t>Aloe / Helleborus niger comp</t>
  </si>
  <si>
    <t>Arctium lappa / Cytisus scoparius comp.</t>
  </si>
  <si>
    <t>Centaurium erythraea / Mucuna pruriens comp.</t>
  </si>
  <si>
    <t>6, 202, 203, 510a</t>
  </si>
  <si>
    <t>Graphites / Pimpinella comp.</t>
  </si>
  <si>
    <t>23c, 34a, 59b, 65a, 65b, 65c, 68b</t>
  </si>
  <si>
    <t>REGENAPLEX Nr. 59b</t>
  </si>
  <si>
    <t>Ambra grisea / Galium aparine comp.</t>
  </si>
  <si>
    <t>3, 7, 33/5, 71a, 79, 95, 510a</t>
  </si>
  <si>
    <t>Lithium carbonicum / Nitroglycerinum comp.</t>
  </si>
  <si>
    <t>Artemisia absinthium / Citrullus colocynthis comp.</t>
  </si>
  <si>
    <t>6, 62b, 62d, 65a, 510a</t>
  </si>
  <si>
    <t>Baptisia tinctoria / Veronica virginica comp.</t>
  </si>
  <si>
    <t>Baptisia tinctoria / Bellis perennis comp.</t>
  </si>
  <si>
    <t>54b, 53a, 62a, 62b, 510a</t>
  </si>
  <si>
    <t>Knautia arvensis / Petroleum rectificatum comp.</t>
  </si>
  <si>
    <t>23a, 510a</t>
  </si>
  <si>
    <t>Semecarpus anacardium / Sulfur comp.</t>
  </si>
  <si>
    <t>39a, 100/1</t>
  </si>
  <si>
    <t>Capsicum annuum / Citrullus colocynthis comp.</t>
  </si>
  <si>
    <t>33/5, 64b, 64c, 68b, 81aN</t>
  </si>
  <si>
    <t>Asa foetida / Hepar sulfuris comp.</t>
  </si>
  <si>
    <t>Iris versicolor / Ocimum basilicum ex herba comp.</t>
  </si>
  <si>
    <t>64b, 64c, 68b</t>
  </si>
  <si>
    <t>Aesculus hippocastanum / Aurum metallicum comp.</t>
  </si>
  <si>
    <t>62a, 62d, 65b, 65c, 68b, 510a</t>
  </si>
  <si>
    <t>Berberis vulgaris / Oleum terebinthinae comp.</t>
  </si>
  <si>
    <t>siehe 65a</t>
  </si>
  <si>
    <t>Asa foetida / Cinchona pubescens comp.</t>
  </si>
  <si>
    <t>voir 65a</t>
  </si>
  <si>
    <t>Atropa bella-donna / Secale cornutum comp.</t>
  </si>
  <si>
    <t>6, 26b, 29, 49a, 51a, 89a, 86b</t>
  </si>
  <si>
    <t>Acidum lacticum / Rosmarinus officinalis comp.</t>
  </si>
  <si>
    <t>26b, 39b, 51a, 51c, 64a, 64b</t>
  </si>
  <si>
    <t>Arctium / Marsdenia cundurango comp.</t>
  </si>
  <si>
    <t>64a, 64b, 68a</t>
  </si>
  <si>
    <t>Asterias rubens / Viscum album comp.</t>
  </si>
  <si>
    <t>7, 31a, 39a, 39b, 51a, 51c, 79, 99a, 100/1, 100/3, 211a</t>
  </si>
  <si>
    <t>Cimicifuga racemosa / Ferrum picrinicum comp.</t>
  </si>
  <si>
    <t>3, 6, 26a, 36a, 48a, 71a, 71b, 215</t>
  </si>
  <si>
    <t>Ferrum phosphoricum / Euphrasia officinalis comp.</t>
  </si>
  <si>
    <t>3, 6, 26b, 36a, 36b, 48a, 50a, 71b, 510a</t>
  </si>
  <si>
    <t>REGENAPLEX Nr. 71b</t>
  </si>
  <si>
    <t>Allium sativum / Ammonium bromatum comp.</t>
  </si>
  <si>
    <t>6, 20a, 38a, 38c, 45a, 510a</t>
  </si>
  <si>
    <t>Calendula officinalis / Hekla lava comp.</t>
  </si>
  <si>
    <t>1a, 1b, 39a, 51a, 108a</t>
  </si>
  <si>
    <t>Crocus sativus / Juniperus sabina comp.</t>
  </si>
  <si>
    <t>23a, 26a, 26b, 36a, 48a, 100/1, 203, 510a</t>
  </si>
  <si>
    <t>Carboneum sulfuratum / Helleborus niger comp.</t>
  </si>
  <si>
    <t>3, 6, 33/5, 114, 510a</t>
  </si>
  <si>
    <t>Euphrasia 3c / Phosphorus comp.</t>
  </si>
  <si>
    <t>3, 6, 71a, 114</t>
  </si>
  <si>
    <t>Crocus sativus / Mercurialis perennis comp.</t>
  </si>
  <si>
    <t>6, 7, 39a, 51a, 51c, 89a, 100/1, 506a</t>
  </si>
  <si>
    <t>Hieracium pilosella / Plantago major comp.</t>
  </si>
  <si>
    <t>7, 39a, 99a, 506a</t>
  </si>
  <si>
    <t>Acidum salicylicum / Veratrum album comp.</t>
  </si>
  <si>
    <t>REGENAPLEX Nr. 79</t>
  </si>
  <si>
    <t>6, 33/1, 35c, 39a, 54b, 57a, 62b, 68a, 80aN, 81aN, 211a, 510a</t>
  </si>
  <si>
    <t>REGENAPLEX Nr. 80aN</t>
  </si>
  <si>
    <t>6, 33/1, 51a, 51c, 51fN, 79, 81aN, 211a</t>
  </si>
  <si>
    <t>Strychnos nux-vomica / Myrica cerifera comp.</t>
  </si>
  <si>
    <t>6, 26b, 33/5, 53a, 64b, 64c, 68b</t>
  </si>
  <si>
    <t>Acidum sulfuricum / Lytta vesicatoria comp.</t>
  </si>
  <si>
    <t>6, 26b, 49a, 49b, 86a, 86b, 86c, 95, 105, 111a, 111b, 510a</t>
  </si>
  <si>
    <t>REGENAPLEX Nr. 86a</t>
  </si>
  <si>
    <t>6, 26a, 48a, 82a, 507, 510a</t>
  </si>
  <si>
    <t>Arnica montana / Piper cubeba comp.</t>
  </si>
  <si>
    <t>23b, 49a, 49b, 51a, 51c, 82a</t>
  </si>
  <si>
    <t>Hyssopus officinalis / Serenoa repens comp.</t>
  </si>
  <si>
    <t>Argentum nitricum / Ulmus campestris comp.</t>
  </si>
  <si>
    <t>51a, 51c, 86a, 86b, 86c, 89a</t>
  </si>
  <si>
    <t>REGENAPLEX Nr. 88b</t>
  </si>
  <si>
    <t>26b, 49a, 49b, 51a, 51c, 86a, 86b, 86c, 111a, 111b, 203</t>
  </si>
  <si>
    <t>Aesculus hippocastanum / Sulfur comp.</t>
  </si>
  <si>
    <t>Acidum hydrofluoricum / Nitroglycerinum comp.</t>
  </si>
  <si>
    <t>7, 31a, 31b, 31c, 99a, 99b, 506a</t>
  </si>
  <si>
    <t>Balsamum copaivae / Hypericum perforatum comp.</t>
  </si>
  <si>
    <t>3, 23a, 31c, 33/5, 64c, 89a, 109, 510a</t>
  </si>
  <si>
    <t>Aspidosperma quebracho-blanco / Kalium iodatum comp.</t>
  </si>
  <si>
    <t>6, 7, 18a, 23a, 26b, 51a, 99a, 99b, 506a</t>
  </si>
  <si>
    <t>Apisinum / Kalium carbonicum comp.</t>
  </si>
  <si>
    <t>3, 31c, 27b, 71b, 89a, 95, 111a, 203, 510a</t>
  </si>
  <si>
    <t>Agaricus / Eupatorium perfoliatum comp.</t>
  </si>
  <si>
    <t>6, 27c/I, 27c/II, 33/5, 48a, 49a, 49b, 60a, 82a, 111a, 510a</t>
  </si>
  <si>
    <t>Ailanthus altissima / Sinapis alba comp.</t>
  </si>
  <si>
    <t>3, 6, 23a, 36a, 71a, 71b, 510a</t>
  </si>
  <si>
    <t>Aletris farinosa / Fagopyrum esculentum comp.</t>
  </si>
  <si>
    <t>6, 23a, 26a, 26b, 26c, 36a, 36b, 510a</t>
  </si>
  <si>
    <t>Aluminium oxydatum / Toxicodendron quercifolium comp.</t>
  </si>
  <si>
    <t>6, 23a, 26a, 26b, 203, 510a</t>
  </si>
  <si>
    <t>Acidum lacticum / Zincum cyanatum comp.</t>
  </si>
  <si>
    <t>7, 8, 18a, 51a, 51c, 79, 80aN, 506a, 506fN</t>
  </si>
  <si>
    <t>Hydrastis canadensis / Teucrium scorodonia comp.</t>
  </si>
  <si>
    <t>Cimicifuga racemosa / Thuja occidentalis comp.</t>
  </si>
  <si>
    <t>21d, 21e, 39a, 39b, 89a</t>
  </si>
  <si>
    <t>Lithium carbonicum / Magnesium carbonicum comp.</t>
  </si>
  <si>
    <t>6, 89a, 100/1</t>
  </si>
  <si>
    <t>Juniperus communis / Ledum palustre comp.</t>
  </si>
  <si>
    <t>6, 21d, 21e, 50a, 51a, 51c, 55, 79, 100/1, 211a, 510a</t>
  </si>
  <si>
    <t>Argentum nitricum / Stillingia silvatica comp.</t>
  </si>
  <si>
    <t>1a, 1b, 6, 21d, 21e, 51a, 51c, 73c, 86a, 86b, 86c, 100/1, 105</t>
  </si>
  <si>
    <t>Platinum metallicum / Plectranthus fructicosus comp.</t>
  </si>
  <si>
    <t>6, 510a</t>
  </si>
  <si>
    <t>Hieracium pilosella / Potentilla erecta comp.</t>
  </si>
  <si>
    <t>1a, 1b, 6, 39a, 89a, 100/1, 506a, 510a</t>
  </si>
  <si>
    <t>Acidum phosphoricum / Ferrum picrinicum comp.</t>
  </si>
  <si>
    <t>3, 39a, 39b, 109a, 111b, 112, 506a</t>
  </si>
  <si>
    <t>Gelsemium sempervirens / Semecarpus anacardium comp.</t>
  </si>
  <si>
    <t>3, 33/5, 92a, 109</t>
  </si>
  <si>
    <t>Agave americana / Hydrargyrum iodatum comp.</t>
  </si>
  <si>
    <t>6, 49a, 49b, 82a, 95, 111b, 510a</t>
  </si>
  <si>
    <t>Aletris farinosa / Viscum album comp.</t>
  </si>
  <si>
    <t>Acidum phosphoricum / Kreosotum comp.</t>
  </si>
  <si>
    <t>6, 26b, 33/5, 99a, 99b, 100/1, 109</t>
  </si>
  <si>
    <t>Carbo animalis / Spigelia anthelmia comp</t>
  </si>
  <si>
    <t>3, 33/5, 76a, 77a, 71a, 510a</t>
  </si>
  <si>
    <t>Calcium carbonicum Hahnemanni / Schoenocaulon officinale comp.</t>
  </si>
  <si>
    <t>23a, 62a, 62b, 64a, 64b, 64c, 63a, 510a</t>
  </si>
  <si>
    <t>Delphinium staphisagria / Pulsatilla pratensis comp.</t>
  </si>
  <si>
    <t>26a, 26b, 23a, 114, 510a</t>
  </si>
  <si>
    <t>Chondrodendron / Pimpinella comp.</t>
  </si>
  <si>
    <t>510a</t>
  </si>
  <si>
    <t>Arsenum iodatum / Inula helenium comp.</t>
  </si>
  <si>
    <t>1a, 1b, 5, 6, 23a, 26a, 36a, 42, 48a, 507, 510a</t>
  </si>
  <si>
    <t>Chimaphila umbellata / Helianthemum canadense comp.</t>
  </si>
  <si>
    <t>6, 23a, 26a, 36a, 39a, 39b, 48a, 202, 510a</t>
  </si>
  <si>
    <t>Camphora / Curare comp.</t>
  </si>
  <si>
    <t>Cicuta virosa / Hyoscyamus niger comp.</t>
  </si>
  <si>
    <t>3, 89a, 94a, 203</t>
  </si>
  <si>
    <t>Hedera helix / Viola odorata comp.</t>
  </si>
  <si>
    <t>23a, 26b, 49a, 49b, 51a, 51c, 89a, 86b, 100/1, 100/3, 165a, 165b, 203</t>
  </si>
  <si>
    <t>Lobelia inflata / Thaspium aureum comp.</t>
  </si>
  <si>
    <t>Jacaranda procera / Smilax comp.</t>
  </si>
  <si>
    <t>6, 23a, 26b, 89a, 510a</t>
  </si>
  <si>
    <t>Anagallis arvensis / Guajacum comp.</t>
  </si>
  <si>
    <t>23a, 23b, 48a, 86a, 86b, 202, 507, 510a</t>
  </si>
  <si>
    <t>Asparagus officinalis / Ecballium elaterium comp.</t>
  </si>
  <si>
    <t>10a, 11a, 13, 17, 33/1, 33/5, 51a, 51c</t>
  </si>
  <si>
    <t>Chrysanthemum vulgare/Rhamnus frangula comp.</t>
  </si>
  <si>
    <t>Fucus vesiculosus / Phyllitis scolopendrium comp.</t>
  </si>
  <si>
    <t>21d, 21e, 33/1, 39a, 39b, 51a, 51c, 79, 100/1</t>
  </si>
  <si>
    <t>Caulophyllum / Cimicifuga comp.</t>
  </si>
  <si>
    <t>49a, 49b, 111a, 203</t>
  </si>
  <si>
    <t>Caulophyllum / Viburnum comp.</t>
  </si>
  <si>
    <t>31c, 29, 43</t>
  </si>
  <si>
    <t>Alchemilla / Lachesis comp.</t>
  </si>
  <si>
    <t>Geum / Marrubium comp.</t>
  </si>
  <si>
    <t>27a, 33/5, 49a, 51a, 95</t>
  </si>
  <si>
    <t>Arisaema / Echinacea comp.</t>
  </si>
  <si>
    <t>6, 23a, 26a, 50a, 510a</t>
  </si>
  <si>
    <t>Magnesium phosphoricum / Palladium metallicum comp.</t>
  </si>
  <si>
    <t>26b, 89a</t>
  </si>
  <si>
    <t>Datura stramonium / Petroleum rectificatum comp.</t>
  </si>
  <si>
    <t>23a, 26b, 74a, 100/1, 139a, 139b, 203</t>
  </si>
  <si>
    <t>Plumbum metallicum / Secale cornutum comp.</t>
  </si>
  <si>
    <t>Scrophularia nodosa / Asa foetida comp.</t>
  </si>
  <si>
    <t>6, 23a, 26a, 48a, 202, 510a</t>
  </si>
  <si>
    <t>Kalium iodatum / Teucrium scorodonia comp.</t>
  </si>
  <si>
    <t>7, 16, 51c, 100/1, 506a</t>
  </si>
  <si>
    <t>Galega officinalis / Spongilla lacustris comp.</t>
  </si>
  <si>
    <t>6, 23a, 26a, 26b, 48a, 510a</t>
  </si>
  <si>
    <t>Barium iodatum / Galium aparine comp.</t>
  </si>
  <si>
    <t>Aranea diadema / Simarouba cedron comp.</t>
  </si>
  <si>
    <t>Asarum europaeum / Aurum iodatum comp.</t>
  </si>
  <si>
    <t>39a, 54b, 51a, 51c, 55, 79, 80aN, 105</t>
  </si>
  <si>
    <t>Aethusa cynapium / Kalium stibyltartaricum comp.</t>
  </si>
  <si>
    <t>12, 16, 33/5, 62a, 68a, 510a</t>
  </si>
  <si>
    <t>Gratiola officinalis / Thuja occidentalis comp.</t>
  </si>
  <si>
    <t>33/5, 42, 510a</t>
  </si>
  <si>
    <t>Euspongia officinalis / Lapis albus comp.</t>
  </si>
  <si>
    <t>3, 6, 26a, 26b, 36a, 48a, 50a, 71a, 71b</t>
  </si>
  <si>
    <t>Fumaria officinalis / Turnera diffusa comp.</t>
  </si>
  <si>
    <t>25c, 39a, 39b, 49a, 49b, 109, 111a, 111b, 506a</t>
  </si>
  <si>
    <t>Anethum / Cnicus comp.</t>
  </si>
  <si>
    <t>Aesculus hippocastanum / Hamamelis virginiana comp.</t>
  </si>
  <si>
    <t>6, 25b, 31a, 79, 211a</t>
  </si>
  <si>
    <t>Colchicum autumnale / Simarouba cedron comp.</t>
  </si>
  <si>
    <t>6, 25b, 31b, 506a, 510a</t>
  </si>
  <si>
    <t>Agrimonia eupatoria / Apisinum comp.</t>
  </si>
  <si>
    <t>Ammonium bromatum / Hydrargyrum chloratum comp.</t>
  </si>
  <si>
    <t>6, 31a, 25b, 51a, 51c, 506a, 510a</t>
  </si>
  <si>
    <t>Acidum tannicum / Equisetum arvense comp.</t>
  </si>
  <si>
    <t>6, 16, 23a, 26a, 36a, 510a</t>
  </si>
  <si>
    <t>Acidum arsenicosum / Apisinum comp.</t>
  </si>
  <si>
    <t>Aranea diadema / Lithium carbonicum comp.</t>
  </si>
  <si>
    <t>7, 18a, 25b, 26b, 33/1, 51a, 51c, 79, 99a, 99b, 506a</t>
  </si>
  <si>
    <t>Cyclamen purpurascens / Hieracium pilosella comp.</t>
  </si>
  <si>
    <t>CI 1, ES 1, ES 4</t>
  </si>
  <si>
    <t>Chimaphila umbellata / Conium maculatum comp.</t>
  </si>
  <si>
    <t>Arnica montana / Bellis perennis comp., ad usum externum (100ml)</t>
  </si>
  <si>
    <t>REGENAPLEX</t>
  </si>
  <si>
    <t>Haut-Fluid-W</t>
  </si>
  <si>
    <t>1a</t>
  </si>
  <si>
    <t>1b</t>
  </si>
  <si>
    <t>1c</t>
  </si>
  <si>
    <t>1d/I</t>
  </si>
  <si>
    <t>3a</t>
  </si>
  <si>
    <t>3b</t>
  </si>
  <si>
    <t>3cN</t>
  </si>
  <si>
    <t>10a</t>
  </si>
  <si>
    <t>11a</t>
  </si>
  <si>
    <t>18a</t>
  </si>
  <si>
    <t>20a</t>
  </si>
  <si>
    <t>20b</t>
  </si>
  <si>
    <t>21a</t>
  </si>
  <si>
    <t>21c</t>
  </si>
  <si>
    <t>21d</t>
  </si>
  <si>
    <t>21e</t>
  </si>
  <si>
    <t>22aN</t>
  </si>
  <si>
    <t>23a</t>
  </si>
  <si>
    <t>23b</t>
  </si>
  <si>
    <t>23e</t>
  </si>
  <si>
    <t>24a</t>
  </si>
  <si>
    <t>24b</t>
  </si>
  <si>
    <t>24c</t>
  </si>
  <si>
    <t>25a</t>
  </si>
  <si>
    <t>25b</t>
  </si>
  <si>
    <t>25c</t>
  </si>
  <si>
    <t>26a</t>
  </si>
  <si>
    <t>26b</t>
  </si>
  <si>
    <t>26c</t>
  </si>
  <si>
    <t>27a</t>
  </si>
  <si>
    <t>27b</t>
  </si>
  <si>
    <t>27c/I</t>
  </si>
  <si>
    <t>27c/II</t>
  </si>
  <si>
    <t>28a</t>
  </si>
  <si>
    <t>28b</t>
  </si>
  <si>
    <t>30b</t>
  </si>
  <si>
    <t>31a</t>
  </si>
  <si>
    <t>31b</t>
  </si>
  <si>
    <t>31c</t>
  </si>
  <si>
    <t>33/1</t>
  </si>
  <si>
    <t>33/4</t>
  </si>
  <si>
    <t>33/5</t>
  </si>
  <si>
    <t>33/za</t>
  </si>
  <si>
    <t>33/zb</t>
  </si>
  <si>
    <t>34a</t>
  </si>
  <si>
    <t>35b</t>
  </si>
  <si>
    <t>35c</t>
  </si>
  <si>
    <t>36a</t>
  </si>
  <si>
    <t>36b</t>
  </si>
  <si>
    <t>36c</t>
  </si>
  <si>
    <t>36dN</t>
  </si>
  <si>
    <t>37a</t>
  </si>
  <si>
    <t>38a</t>
  </si>
  <si>
    <t>38b</t>
  </si>
  <si>
    <t>38c</t>
  </si>
  <si>
    <t>39a</t>
  </si>
  <si>
    <t>39b</t>
  </si>
  <si>
    <t>39c</t>
  </si>
  <si>
    <t>41a</t>
  </si>
  <si>
    <t>41f</t>
  </si>
  <si>
    <t>45a</t>
  </si>
  <si>
    <t>45b</t>
  </si>
  <si>
    <t>47aN</t>
  </si>
  <si>
    <t>47bN</t>
  </si>
  <si>
    <t>48a</t>
  </si>
  <si>
    <t>49a</t>
  </si>
  <si>
    <t>49b</t>
  </si>
  <si>
    <t>49c</t>
  </si>
  <si>
    <t>50a</t>
  </si>
  <si>
    <t>50b</t>
  </si>
  <si>
    <t>50c</t>
  </si>
  <si>
    <t>50d</t>
  </si>
  <si>
    <t>50e</t>
  </si>
  <si>
    <t>51a</t>
  </si>
  <si>
    <t>51c</t>
  </si>
  <si>
    <t>51fN</t>
  </si>
  <si>
    <t>52a</t>
  </si>
  <si>
    <t>53a</t>
  </si>
  <si>
    <t>54a</t>
  </si>
  <si>
    <t>54b</t>
  </si>
  <si>
    <t>54c</t>
  </si>
  <si>
    <t>56a</t>
  </si>
  <si>
    <t>56b</t>
  </si>
  <si>
    <t>57a</t>
  </si>
  <si>
    <t>58a</t>
  </si>
  <si>
    <t>59a</t>
  </si>
  <si>
    <t>59b</t>
  </si>
  <si>
    <t>60a</t>
  </si>
  <si>
    <t>61a</t>
  </si>
  <si>
    <t>62a</t>
  </si>
  <si>
    <t>62b</t>
  </si>
  <si>
    <t>62d</t>
  </si>
  <si>
    <t>63a</t>
  </si>
  <si>
    <t>63b</t>
  </si>
  <si>
    <t>64a</t>
  </si>
  <si>
    <t>64b</t>
  </si>
  <si>
    <t>64c</t>
  </si>
  <si>
    <t>64g</t>
  </si>
  <si>
    <t>65a</t>
  </si>
  <si>
    <t>65b</t>
  </si>
  <si>
    <t>65c</t>
  </si>
  <si>
    <t>68a</t>
  </si>
  <si>
    <t>68b</t>
  </si>
  <si>
    <t>70h</t>
  </si>
  <si>
    <t>71a</t>
  </si>
  <si>
    <t>71b</t>
  </si>
  <si>
    <t>72a</t>
  </si>
  <si>
    <t>73c</t>
  </si>
  <si>
    <t>74a</t>
  </si>
  <si>
    <t>76a</t>
  </si>
  <si>
    <t>77a</t>
  </si>
  <si>
    <t>78a</t>
  </si>
  <si>
    <t>78c/I</t>
  </si>
  <si>
    <t>78d</t>
  </si>
  <si>
    <t>80aN</t>
  </si>
  <si>
    <t>81aN</t>
  </si>
  <si>
    <t>82a</t>
  </si>
  <si>
    <t>86a</t>
  </si>
  <si>
    <t>86b</t>
  </si>
  <si>
    <t>86c</t>
  </si>
  <si>
    <t>88a</t>
  </si>
  <si>
    <t>88bN</t>
  </si>
  <si>
    <t>89a</t>
  </si>
  <si>
    <t>92a</t>
  </si>
  <si>
    <t>93a</t>
  </si>
  <si>
    <t>94a</t>
  </si>
  <si>
    <t>97a</t>
  </si>
  <si>
    <t>98a</t>
  </si>
  <si>
    <t>98c</t>
  </si>
  <si>
    <t>99a</t>
  </si>
  <si>
    <t>99b</t>
  </si>
  <si>
    <t>100/1</t>
  </si>
  <si>
    <t>100/3</t>
  </si>
  <si>
    <t>108a</t>
  </si>
  <si>
    <t>108c</t>
  </si>
  <si>
    <t>109a</t>
  </si>
  <si>
    <t>111a</t>
  </si>
  <si>
    <t>111b</t>
  </si>
  <si>
    <t>116a</t>
  </si>
  <si>
    <t>118b</t>
  </si>
  <si>
    <t>121a</t>
  </si>
  <si>
    <t>125a</t>
  </si>
  <si>
    <t>126a</t>
  </si>
  <si>
    <t>130a</t>
  </si>
  <si>
    <t>139a</t>
  </si>
  <si>
    <t>139b</t>
  </si>
  <si>
    <t>141a</t>
  </si>
  <si>
    <t>143a</t>
  </si>
  <si>
    <t>144b</t>
  </si>
  <si>
    <t>146a</t>
  </si>
  <si>
    <t>146b</t>
  </si>
  <si>
    <t>147a</t>
  </si>
  <si>
    <t>147b</t>
  </si>
  <si>
    <t>147c</t>
  </si>
  <si>
    <t>148a</t>
  </si>
  <si>
    <t>150a</t>
  </si>
  <si>
    <t>161a</t>
  </si>
  <si>
    <t>165a</t>
  </si>
  <si>
    <t>165b</t>
  </si>
  <si>
    <t>180a</t>
  </si>
  <si>
    <t>200a</t>
  </si>
  <si>
    <t>202a</t>
  </si>
  <si>
    <t>211a</t>
  </si>
  <si>
    <t>212a</t>
  </si>
  <si>
    <t>213a</t>
  </si>
  <si>
    <t>300a</t>
  </si>
  <si>
    <t>506a</t>
  </si>
  <si>
    <t>506b</t>
  </si>
  <si>
    <t>506d</t>
  </si>
  <si>
    <t>506fN</t>
  </si>
  <si>
    <t>511a</t>
  </si>
  <si>
    <t>511b</t>
  </si>
  <si>
    <t>108bN</t>
  </si>
  <si>
    <t>117aN</t>
  </si>
  <si>
    <t>302eN</t>
  </si>
  <si>
    <t>51b</t>
  </si>
  <si>
    <t>Nr.</t>
  </si>
  <si>
    <t xml:space="preserve">Therapievorschlag für </t>
  </si>
  <si>
    <t>Datum</t>
  </si>
  <si>
    <t>Vormittagsglas  1</t>
  </si>
  <si>
    <t>Nachmittagsglas 2</t>
  </si>
  <si>
    <t>NW/KI</t>
  </si>
  <si>
    <t>NW 1</t>
  </si>
  <si>
    <t>NW 2</t>
  </si>
  <si>
    <t>NW 3</t>
  </si>
  <si>
    <t>NW 4</t>
  </si>
  <si>
    <t>NW 5</t>
  </si>
  <si>
    <t>NW 6</t>
  </si>
  <si>
    <t>NW 7</t>
  </si>
  <si>
    <t>KI 2</t>
  </si>
  <si>
    <t>KI 3</t>
  </si>
  <si>
    <t>KI 4</t>
  </si>
  <si>
    <t>KI 5</t>
  </si>
  <si>
    <t>KI 6</t>
  </si>
  <si>
    <t>KI 7</t>
  </si>
  <si>
    <t>KI 8</t>
  </si>
  <si>
    <t>KI 9</t>
  </si>
  <si>
    <t>KI 10</t>
  </si>
  <si>
    <t>KI 11</t>
  </si>
  <si>
    <t>KI 12</t>
  </si>
  <si>
    <t>KI 13</t>
  </si>
  <si>
    <t>KI 14</t>
  </si>
  <si>
    <t>KI 15</t>
  </si>
  <si>
    <t>KI 16</t>
  </si>
  <si>
    <t>KI 17</t>
  </si>
  <si>
    <t>KI 18</t>
  </si>
  <si>
    <t>KI 19</t>
  </si>
  <si>
    <t>KI 20</t>
  </si>
  <si>
    <t>KI 21</t>
  </si>
  <si>
    <t>KI 22</t>
  </si>
  <si>
    <t>KI 23</t>
  </si>
  <si>
    <t>KI 24</t>
  </si>
  <si>
    <t>KI 25</t>
  </si>
  <si>
    <t>KI 26</t>
  </si>
  <si>
    <t>Beschreibung</t>
  </si>
  <si>
    <t>Bei der Einnahme von Arzneimitteln mit Zubereitungen aus Sonnenhut (Echinacea) können
Überempﬁndlichkeitsreaktionen wie Hautausschläge und sehr selten Atemnot und Kreislaufreaktionen
auftreten. In diesen Fällen sollten Sie das Arzneimittel absetzen und Ihren
Arzt aufsuchen.</t>
  </si>
  <si>
    <t>Nach Anwendung kann verstärkt Speichelﬂuss auftreten, das Mittel ist dann abzusetzen.</t>
  </si>
  <si>
    <t>Bei der Einnahme können selten Magen-Darm-Beschwerden oder allergische Reaktionen
auftreten.</t>
  </si>
  <si>
    <t>In seltenen Fällen können allergische Hautreaktionen auftreten.</t>
  </si>
  <si>
    <t>Aufgrund des Gehaltes an Smilax (Stechwinde) kann es zu Hautreaktionen kommen.</t>
  </si>
  <si>
    <t>In seltenen Fällen können allergische Reaktionen (Iodüberempﬁndlichkeit) auftreten. Eine
Schilddrüsenüberfunktion kann verstärkt werden.</t>
  </si>
  <si>
    <t>Eine Schilddrüsenüberfunktion kann möglicherweise verstärkt werden.</t>
  </si>
  <si>
    <t>Verwenden Sie das Arzneimittel nicht bei bekannter Überempﬁndlichkeit / Allergie gegen
Korbblütler wie Achillea millefolium (Schafgarbe), Arnica montana (Arnika), Calendula ofﬁcinalis
(Ringelblume), Eupatorium perfoliatum (durchwachsener Wasserhanf), Inula helenium
(Alant), Matricaria recutita (Kamille), Tanacetum vulgare (Rainfarn) oder gegen andere
Korbblütler.</t>
  </si>
  <si>
    <t>Verwenden Sie das Arzneimittel nicht bei Überempﬁndlichkeit gegen Gräserpollen.</t>
  </si>
  <si>
    <t>Verwenden Sie das Arzneimittel nicht bei bekannter Überempﬁndlichkeit gegen Chrom.</t>
  </si>
  <si>
    <t>Das Arzneimittel enthält Colchicum autumnale (Herbstzeitlose). Verwenden Sie deshalb das
Arzneimittel weder während der Schwangerschaft und Stillzeit noch bei Säuglingen und
Kleinkindern.</t>
  </si>
  <si>
    <t>Verwenden Sie das Arzneimittel nicht bei Überempﬁndlichkeit gegen Cypripedium parviﬂorum
var. pubescens (ﬂaumhaariger Frauenschuh) oder gegen andere Frauenschuhgewächse.</t>
  </si>
  <si>
    <t>Verwenden Sie das Arzneimittel bei Schilddrüsenüberfunktion nur nach ärztlichem Rat.</t>
  </si>
  <si>
    <t>Verwenden Sie das Arzneimittel bei Schilddrüsenerkrankung nicht ohne ärztlichen Rat.</t>
  </si>
  <si>
    <t>Verwenden Sie das Arzneimittel bei eingeschränkter Nierenfunktion nur auf ärztliche Empfehlung.</t>
  </si>
  <si>
    <t>Verwenden Sie das Arzneimittel bei Iodüberempﬁndlichkeit nur nach ärztlichem Rat.</t>
  </si>
  <si>
    <t>Verwenden Sie das Arzneimittel nicht bei Überempﬁndlichkeit gegen Chinin.</t>
  </si>
  <si>
    <t>Verwenden Sie das Arzneimittel nicht bei Salicylat-Überempﬁndlichkeit.</t>
  </si>
  <si>
    <t>Schwangerschaft, Stillzeit. Nicht anwenden bei Säuglingen und Kleinkindern.</t>
  </si>
  <si>
    <t>Verwenden Sie das Arzneimittel nicht während Schwangerschaft und Stillzeit.</t>
  </si>
  <si>
    <t>Verwenden Sie das Arzneimittel nicht in der Schwangerschaft, für Säuglinge oder Kleinkinder.</t>
  </si>
  <si>
    <t>Verwenden Sie das Arzneimittel nicht bei Bluthochdruck oder bei Kaliummangelzuständen.</t>
  </si>
  <si>
    <t>Verwenden Sie das Arzneimittel bei Säuglingen bis zum ersten Lebensjahr erst nach ärztlicher
Verordnung.</t>
  </si>
  <si>
    <t>Die Tropfen dürfen bei Kindern unter 6 Jahren nicht angewendet werden.</t>
  </si>
  <si>
    <t>Verwenden Sie das Arzneimittel nicht bei Iodüberempﬁndlichkeit.</t>
  </si>
  <si>
    <t>Atembeschwerden müssen ärztlich abgeklärt werden. Zur Vorbeugung von AsthmaBeschwerden
dienen Arzneimittel, die die ständige Entzündungsbereitschaft der Atemwege
hemmen und nach wissenschaftlich begründeten Leitlinien angewendet werden. Die entzündungshemmenden
Arzneimittel müssen bei Asthma bei den meisten Patienten dauerhaft
eingesetzt werden und dürfen auch bei Anwendung eines homöopathischen Präparates
nicht abgesetzt werden, da es sonst zu unumkehrbaren Schäden kommen kann.
Bei Schilddrüsenerkrankungen dürfen Regenaplex Nr. 24b Tropfen und Regenaplex Nr. 24c
Tropfen nicht ohne ärztlichen Rat und bei Kindern bis 12 Jahren nicht ohne ärztliche Verschreibung
angewendet werden. Bei Kindern bis 6 Jahren dürfen Regenaplex Nr. 24b Tropfen
und Regenaplex Nr. 24c Tropfen nicht angewendet werden.</t>
  </si>
  <si>
    <t>Bei erstmaligem Auftreten der Beschwerden darf die Selbstbehandlung nicht länger als
2 Wochen dauern. Es ist ein Arzt, eine Ärztin zu konsultieren, um die Möglichkeit anderer
Krankheitsursachen auszuschliessen. Wiederholte Behandlungen dürfen nur nach einer
ärztlich gesicherten Diagnose erfolgen. Sie sollten jeweils nicht länger als 2 Wochen dauern.
Bei Blutabgang oder bei Verdacht auf Blut im Stuhl sowie bei gleichzeitigem Auftreten von
Schmerzen am After und Fieber ist zur Abklärung ein Arzt, eine Ärztin zu konsultieren.</t>
  </si>
  <si>
    <t>Das Präparat darf bei Säuglingen nicht angewendet werden. Das Präparat darf nicht angewendet
werden bei bekannter Allergie gegen Korbblütler z.B. Arnika, Echinacea, bei fortschreitenden
Systemerkrankungen wie Tuberkulose, Erkrankung der weissen Blutzellen
(Leukämie), Kollagenosen (generalisierte Autoimmunprozesse mit Bindegewebsveränderungen
wie bei Lupus erythematodes) und multipler Sklerose.</t>
  </si>
  <si>
    <t>Bei wiederkehrenden oder mehrere Tage andauernden Beschwerden und wenn Fieber
auftritt, ist ärztlicher Rat einzuholen. Schwere Harnwegsinfektionen können unbehandelt
ernsthafte Folgen haben. Für Kinder nur auf ärztliche Verschreibung anwenden.</t>
  </si>
  <si>
    <t>Bei stark ausgeprägtem Blutabgang mit dem Stuhl, hartnäckigem Andauern der vorhandenen
Beschwerden über 14 Tage hinaus sowie Auftreten ungewohnter bzw. neuer Krankheitserscheinungen
ist ein Arzt, eine Ärztin aufzusuchen, und die Möglichkeit anderer Krankheitsursachen auszuschliessen. Schwere Beschwerden können unbehandelt ernsthafte Folgen haben.</t>
  </si>
  <si>
    <t>Die Tropfen dürfen bei Kindern unter 6 Jahren nicht angewendet werden. Die Tropfen dürfen
bei Schilddrüsenerkrankungen und bei Iodüberempﬁndlichkeit (Fucus vesiculosus) nicht
ohne ärztlichen Rat angewendet werden.</t>
  </si>
  <si>
    <t>Blasenschwäche kann viele Ursachen haben: Erkältungen, nervöse Störungen oder seelische
Konﬂikte können solche Beschwerden auslösen. Bei wiederkehrenden oder mehrere
Tage andauernden Beschwerden und wenn Fieber auftritt ist ärztlicher Rat einzuholen.</t>
  </si>
  <si>
    <t>Das Arzneimittel enthält Ranunculus bulbosus (Knolliger Hahnenfuss). Verwenden Sie das
Arzneimittel deshalb nicht während Schwangerschaft und Stillzeit. Das Arzneimittel ist aus
diesem Grund auch für Säuglinge und Kleinkinder nicht geeignet.</t>
  </si>
  <si>
    <t>Prätaratename</t>
  </si>
  <si>
    <t>Anwednugsgebiete</t>
  </si>
  <si>
    <t>Ergänzende Hinweise</t>
  </si>
  <si>
    <t>NW und KI*</t>
  </si>
  <si>
    <t>Inhaltsstoffe</t>
  </si>
  <si>
    <t>Empfohlene Ergänzungsmittel entsprechend Diagnose / Symptome</t>
  </si>
  <si>
    <t>Anämie, Appetitlosigkeit, allg. Schwäche, Kachexie</t>
  </si>
  <si>
    <t>Aufbau- und allgemeines Kräftigungsmittel, insbesondere nach grossem Blutverlust
und schwerer Krankheit
Stärkung und Regeneration des blutbildenden Systems und der Nervenzellen
Wachstumsstörung im Kindesalter
Begleitmittel bei Leberschwäche</t>
  </si>
  <si>
    <t>10 ml enthalten je 1,25 ml: Allium sativum D2, Artemisia abrotanum D2, Aurum metallicum D30,
Cochlearia ofﬁcinalis D3, Graphites D20, Nasturtium ofﬁcinale D2, Peucedanum ostruthium e rad.
rec. D3, Taraxacum ofﬁcinale D3.</t>
  </si>
  <si>
    <t>Lymphregeneration</t>
  </si>
  <si>
    <t>Allgemeine Schwäche, Aufbaumittel (besonders für Kinder)</t>
  </si>
  <si>
    <t>siehe 1a</t>
  </si>
  <si>
    <t>Schwäche des Nervensystems</t>
  </si>
  <si>
    <t>Beruhigung des Nervensystems
Unruhezustände vor allem bei Kindern</t>
  </si>
  <si>
    <t>10 ml enthalten je 0,76 ml: Aesculus hippocastanum D3, Argentum nitricum D20, Arnica montana
D6, Asa foetida D12, Balsamum copaivae D4, Cinchona pubescens D8, Cuprum metallicum D8,
Equisetum arvense e herba rec. D6, Hypericum perforatum D6, Matricaria recutita D4, Myrrha D8,
Nasturtium ofﬁcinale D2, Veratrum album D8</t>
  </si>
  <si>
    <t>Neurasthenie, Nervosität / Übererregbarkeit</t>
  </si>
  <si>
    <t>Lösung von psychischen Spannungszuständen
Begleitmittel bei Hyperthyreose</t>
  </si>
  <si>
    <t>10 ml enthalten je 0,67 ml: Asa foetida D4, Asarum europaeum D12, Atropa bella-donna D6, Capsella
bursa-pastoris D3, Cuprum metallicum D8, Datura stramonium D6, Delphinium staphisagria
D6, Dioscorea villosa D4, Gelsemium sempervirens D6, Hypericum perforatum D6, Lactuca
virosa e herba rec. D6, Mandragora e radice siccata D4, Ocimum basilicum ex herba D3, Rauwolﬁa
serpentina D6, Strychnos ignatii D6.</t>
  </si>
  <si>
    <t>Allgemeine Erkältungskrankheiten</t>
  </si>
  <si>
    <t>Grippaler Infekt,Sinusitis,Kopfschmerzen, Generelles „Begleitmittel“ bei akuten und chronischen
Entzündungen und allen Kongestionen im Kopfbereich</t>
  </si>
  <si>
    <t>10 ml enthalten je 1,25 ml: Aloe D12, Angelica archangelica e rad. sicc. D6, Arnica montana D12,
Atropa bella-donna D6, Euphrasia 3c D4, Gelsemium sempervirens D6, Peucedanum ostruthium
e rad. rec. D8, Ruta graveolens D4.</t>
  </si>
  <si>
    <t>Meningitis</t>
  </si>
  <si>
    <t>Bei allen Formen von zerebralen Entzündungen und deren Begleiterscheinungen,
FSME, Borreliose</t>
  </si>
  <si>
    <t>Enzephalitis</t>
  </si>
  <si>
    <t>Siehe 3a</t>
  </si>
  <si>
    <t>10 ml enthalten je 0,63 ml: Aconitum napellus D6, Alchemilla vulgaris D3, Amanita muscaria D6,
Arnica montana D6, Atropa bella-donna D6, Cyclamen purpurascens D4, Datura stramonium D6,
Echinacea D3, Gelsemium sempervirens D6, Hypericum perforatum D6, Lobelia inﬂata D6, Paris
quadrifolia D4, Sanicula europaea D6, Veratrum album D6, Verbascum densiﬂorum D4, Zincum
cyanatum D12.</t>
  </si>
  <si>
    <t>Zerebrale Krampfzustände (insbesondere im Kindesalter)</t>
  </si>
  <si>
    <t>Begleitmittel bei Fieberkrämpfen und bei Epilepsie</t>
  </si>
  <si>
    <t>10 ml enthalten je 1,00 ml: Amanita muscaria D6, Artemisia abrotanum D4, Magnesium phosphoricum
D6, Matricaria recutita D3, Passiﬂora incarnata D4, Phytolacca americana D6, Pimpinella
alba e rad. rec. D3, Ruta graveolens D6, Spigelia anthelmia D4, Viola odorata e herba rec.D4</t>
  </si>
  <si>
    <t>Grippaler Infekt mit Husten, akute Bronchitis</t>
  </si>
  <si>
    <t>10 ml enthalten je 1,25 ml: Aconitum napellus D6, Allium sativum D2, Angelica archangelica e
rad.sicc. D8, Aurum metallicum D20, Bryonia D4, Ferrum phosphoricum D12, Peucedanum
ostruthium e rad. rec. D4, Solanum dulcamara D6.</t>
  </si>
  <si>
    <t>Begleitmittel bei Asthma bronchiale, spastischer Bronchitis, Pleuritis, Emphysem</t>
  </si>
  <si>
    <t>10 ml enthalten je 1,25 ml: Acidum nitricum D8, Aconitum napellus D10, Allium sativum D10, Bryonia
D4, Ferrum phosphoricum D10, Peucedanum ostruthium e rad. rec. D4, Solanum dulcamara
D6, Veratrum album D12.</t>
  </si>
  <si>
    <t>4, 6, 13, 38a, 38b, 38c, 41a, 42, 50a, 62a</t>
  </si>
  <si>
    <t>Lymph- und Milzmittel, Entzündungen generell</t>
  </si>
  <si>
    <t>Hauptmittel bei allen akuten und chronischen Entzündungen,
bei allen Intoxikationen, Eiterungen, Milz- und Schleimhautmittel, lymphatischer
Diathese,
auch äusserlich anwendbar
Nr. 6 und Nr. 510a nicht zusammen in ein Glas geben. Ergebnisse einer Studie
zeigten, dass die Wirkung der Mittel bei Einzelgabe intensiver war als bei einer
gemeinsamen Gabe.
(An der Laan H, 1976, Die entgiftende und regenerative Wirkung der beiden Regena-Präparate Nr. 6
und , Allgemeine Homöopathische Zeitung, Band 221, S 19-25)</t>
  </si>
  <si>
    <t>NW 1, NW 2</t>
  </si>
  <si>
    <t>KI 1, NW 1</t>
  </si>
  <si>
    <t>10 ml enthalten je 1,25 ml: Aesculus hippocastanum D3, Bellis perennis D2, Ceanothus americanus
D6, Echinacea D3, Mercurius solubilis Hahnemanni D30, Sulfur D20, Viscum album D20, Vitex
agnus-castus D4.</t>
  </si>
  <si>
    <t>Herzinsufﬁzienz, Hyper- und Hypotonie, beginnende / bestehende Koronar- oder
Arteriosklerose, Kreislaufdysfunktionen</t>
  </si>
  <si>
    <t>Regulative Wirkung, deshalb bei Hyper- und auch Hypotonie wirksam, bei Verhärtungsprozessen,
Altersherz</t>
  </si>
  <si>
    <t>10 ml enthalten je 1,11 ml: Adonis vernalis D3, Aesculus hippocastanum D3, Arctium D4, Arnica
montana D8, Colchicum autumnale D8, Crataegus D2, Kalmia latifolia D4, Selenicereus grandiﬂorus
D4, Veratrum album D12.</t>
  </si>
  <si>
    <t>Subakutes Myokard-Mittel, Kardiomyopathie subakut, gichtisch-rheumatischer Formenkreis,
Koronarsklerose</t>
  </si>
  <si>
    <t>Entzündungen der Herzkranzgefässe in Folge Übersäuerung,
Missempﬁndungen im Bereich des Herzens: Gefühl wie „Stein auf der Brust bzw.
Loch im Herzen“
Begleitmittel bei Diabetes</t>
  </si>
  <si>
    <t>6, 13, 31a, 31b, 33/5, 57a, 506a</t>
  </si>
  <si>
    <t>10 ml enthalten je 1,25 ml: Acidum silicicum D30, Aconitum napellus D6, Adonis vernalis D6,
Aesculus hippocastanum D4, Apocynum cannabinum D4, Barium carbonicum D20, Magnesium
carbonicum D12, Veratrum album D8.</t>
  </si>
  <si>
    <t>Myokarditis, Perikarditis, (schmerzhafte) Perimyokarditis, bei Infektionen</t>
  </si>
  <si>
    <t>Begleitmittel bei und nach Virusinfektionen, nach Herzinfarkt, bei Lungenembolie,
fördert die Diurese</t>
  </si>
  <si>
    <t>10 ml enthalten je 1,00 ml: Adonis vernalis D3, Apocynum cannabinum D4, Asa foetida D12, Aurum
metallicum D60, Camphora D12, Cinchona pubescens D20, Pulsatilla pratensis D30, Secale cornutum
D30, Strychnos ignatii D10, Sulfur D30.</t>
  </si>
  <si>
    <t>6, 48a, 89a, 506a, 510a</t>
  </si>
  <si>
    <t>Infektiöse Myokarditis, Arrhythmie, Kardiale Ödeme</t>
  </si>
  <si>
    <t>Azidose infolge Pankreas- und Nierenschwäche,
als Diuretikum mit 33/5 und 17</t>
  </si>
  <si>
    <t>10 ml enthalten je 1,00 ml: Aconitum napellus D10, Adonis vernalis D3, Apocynum cannabinum
D12, Colchicum autumnale D12, Digitalis purpurea D6, Helleborus niger D10, Lachesis D20,
Rhus toxicodendron (Toxicodendron quercifolium) D20, Ruta graveolens D6, Veratrum album
D20.</t>
  </si>
  <si>
    <t>6,13, 17, 33/5, 48a, 50a, 50b, 50c, 510a</t>
  </si>
  <si>
    <t>Koronarspasmen</t>
  </si>
  <si>
    <t>Pektanginöse Beschwerden ohne organischen Befund „Herzneurosen“,
„Herzangst“, bei Reisekrankheit Kombination mit 212a</t>
  </si>
  <si>
    <t>10 ml enthalten je 1,00 ml: Acidum arsenicosum D60, Aesculus hippocastanum D20, Aloe D30,
Arnica montana D20, Cuprum aceticum D10, Cuprum metallicum D20, Helleborus niger D8,
Hypericum perforatum D8, Natrium tetrachloroauratum D60, Strychnos nux-vomica D20.</t>
  </si>
  <si>
    <t>Herz- und Kreislaufstörung, Myokarditis, Hypotonie</t>
  </si>
  <si>
    <t>Bei infektiösen vor allem viralen Prozessen, entgiftet den Herzmuskel, bei gichtisch-rheumatischen Erkrankungen,
bei Wetterfühligkeit in Kombination mit 19</t>
  </si>
  <si>
    <t>10 ml enthalten je 1,00 ml: Adonis vernalis D3, Aesculus hippocastanum D6, Allium sativum D4,
Angelica archangelica e rad.sicc. D4, Apocynum cannabinum D4, Arnica montana D8, Aurum
metallicum D30, Crataegus D2, Spigelia anthelmia D4, Verbascum densiﬂorum D3</t>
  </si>
  <si>
    <t>Tachykardie</t>
  </si>
  <si>
    <t>Herz-Kreislaufmittel, Entlastung des Herzmuskels und des nervalen Steuerungssystems
durch Entgiftung</t>
  </si>
  <si>
    <t>10 ml enthalten je 1,25 ml: Aurum metallicum D30, Avena sativa Ø, Carbo animalis D20, Convallaria
majalis D2, Lachesis D20, Platinum metallicum D30, Sulfur D60, Veratrum album D10.</t>
  </si>
  <si>
    <t>Kardiale Ödeme,
Herzinsufﬁzienz mit und ohne Aszites</t>
  </si>
  <si>
    <t>Diuretische Wirkung</t>
  </si>
  <si>
    <t>10 ml enthalten je 1,00 ml: Adonis vernalis D3, Apocynum cannabinum D4, Arnica montana D20,
Arsenum iodatum D20, Convallaria majalis D2, Crataegus D1, Lachesis D20, Rhus toxicodendron
D12, Sulfur D30, Urginea maritima D3.</t>
  </si>
  <si>
    <t>Arteriosklerose, allgemeine Zellsklerose</t>
  </si>
  <si>
    <t>Löst Verhärtungen und Ablagerungen z. B. bei Arteriosklerose, Varizen, Morbus
Raynaud, Steinleiden</t>
  </si>
  <si>
    <t>10 ml enthalten je 1,67 ml: Elymus repens (Agropyron) D3, Grindelia robusta D3, Hyssopus ofﬁcinalis
e herba rec. D2, Pimpinella alba e rad. rec. D2, Saxifraga granulata D3, Sedum acre D4.</t>
  </si>
  <si>
    <t>Kopfschmerzen und Kreislaufstörungen bei Wetterfühligkeit</t>
  </si>
  <si>
    <t>Bei funktionellen Kopf- und Herzschmerzen,
„Rheumatisch-gichtische Konstitution“
Regeneration der Kapillargefässe</t>
  </si>
  <si>
    <t>10 ml enthalten je 1,00 ml: Acidum arsenicosum D30, Acidum hydrochloricum D20, Acidum hydroﬂuoricum
D30, Acidum lacticum D30, Acidum sulfuricum D20, Aloe D20, Arnica montana D20,
Calcium iodatum D12, Helleborus niger D8, Verbascum densiﬂorum D4.</t>
  </si>
  <si>
    <t>Laryngitis, Pharyngitis, beginnende Kehlkopf-Sklerose</t>
  </si>
  <si>
    <t>Heiserkeit, Stimmbandveränderungen, -verhärtung, „Reizhusten“, Stimmbruch,
(„Sängermittel“)</t>
  </si>
  <si>
    <t>Rauer Hals, trockene Schleimhäute, vertiefende Wirkung im Wechsel mit 20a</t>
  </si>
  <si>
    <t>10 ml enthalten je 0,91 ml: Acidum silicicum D8, Aesculus hippocastanum D3, Aluminium oxydatum
D12, Argentum nitricum D12, Causticum Hahnemanni D4, Graphites D12, Hydrargyrum
chloratum D9, Magnesium carbonicum D12, Petroleum rectiﬁcatum D6, Pimpinella alba e rad.
rec. D2, Sanguinaria canadensis D4.</t>
  </si>
  <si>
    <t>KI 12, NW 2</t>
  </si>
  <si>
    <t>Gelenkrheuma, Gicht, Ischialgie</t>
  </si>
  <si>
    <t>Rheumatischer Formenkreis, „harnsaure Diathese“, bei rheumatischen Erkrankungen
des Bewegungsapparats; löst eingelagerte Harnsäure
Zunächst Ausleitungwege öffnen, nicht unbedingt in der ersten Verordnung verabreichen.</t>
  </si>
  <si>
    <t>10 ml enthalten je 1,00 ml: Acidum sulfuricum D12, Aconitum napellus D8, Aesculus hippocastanum
D2, Arnica montana D8, Atropa bella-donna D6, Berberis vulgaris D10, Guajacum D6, Paeonia
ofﬁcinalis D4, Semecarpus anacardium D20, Thuja occidentalis D30.</t>
  </si>
  <si>
    <t>Rheuma, Arthritis</t>
  </si>
  <si>
    <t>Akuter Rheumaschub,
Gicht, Fibromyalgie, akute Gelenkentzündung,
wandernde Gelenkschmerzen</t>
  </si>
  <si>
    <t>10 ml enthalten je 1,00 ml: Acidum lacticum D20, Acidum silicicum D30, Aconitum napellus D10,
Calcium ﬂuoratum D30, Cimicifuga racemosa D8, Colchicum autumnale D10, Helichrysum arenarium
e herba rec. D8, Ledum palustre D10, Lithium carbonicum D20, Veratrum album D20.</t>
  </si>
  <si>
    <t>siehe 21a, 6, 8, 105</t>
  </si>
  <si>
    <t>Rheumatischer Formenkreis, wie z. B. rheumatoide Arthritis,
Gicht, Zysten, Wucherungen, Ödeme</t>
  </si>
  <si>
    <t>Feinstofﬂiches Entgiftungs- und Ausleitungsmittel,
Ausleitung von Harnsäure, Begleitmittel bei Adipositas</t>
  </si>
  <si>
    <t>10 ml enthalten je 1,00 ml: Acidum sulfuricum D20, Aesculus hippocastanum D4, Berberis vulgaris
D6, Caulophyllum thalictroides D20, Causticum Hahnemanni D20, Cimicifuga racemosa D6, Clematis
recta D10, Ferrum phosphoricum D20, Formica rufa D20, Rhododendron D6.</t>
  </si>
  <si>
    <t>siehe 21a im Wechsel mit 21e</t>
  </si>
  <si>
    <t>Rheuma, Arthritis, Lymphödem</t>
  </si>
  <si>
    <t>Feinstofﬂiche Entgiftung und Ausleitung, Ausleitung von Harnsäure,
im Wechsel mit 21d</t>
  </si>
  <si>
    <t>10 ml enthalten je 1,00 ml: Acidum benzoicum e resina D20, Acidum hydrochloricum D60, Acidum
hydroﬂuoricum D30, Acidum lacticum D30, Acidum silicicum D20, Berberis vulgaris D8, Kalium
iodatum D20, Petroleum rectiﬁcatum D20, Plectranthus fructicosus e herba rec. D10, Sanguinaria
canadensis D12.</t>
  </si>
  <si>
    <t>Siehe 21a</t>
  </si>
  <si>
    <t>Arthritis, Arthrosen, Gicht</t>
  </si>
  <si>
    <t>Allgemeines Gelenk- und Arthrosemittel, auch bei rheumatischen Erkrankungen,
morgendliche Gelenksteiﬁgkeit</t>
  </si>
  <si>
    <t>10 ml enthalten je 1,11 ml: Acidum lacticum D30, Acidum phosphoricum D30, Acidum silicicum
D20, Acidum sulfuricum D20, Aloe D12, Arctium D8, Berberis vulgaris D10, Juniperus communis
D6, Saxifraga granulata D12.</t>
  </si>
  <si>
    <t>6, 50a, später 51a, 51c, 105, 111a im Wechsel mit 111b, 506a</t>
  </si>
  <si>
    <t>Ulcus cruris, Gangrän, Eiterungen, Tuberkulose, Mykosen, Klimakterium</t>
  </si>
  <si>
    <t>Tiefgreifende Blutentgiftung (genetische Disposition) Zunächst Ausleitungwege öffnen, nicht unbedingt in der ersten Verordnung verabreichen</t>
  </si>
  <si>
    <t>10 ml enthalten je 1,25 ml: Agave americana e fol. rec. D4, Agrimonia eupatoria e herba rec. D3,
Alchemilla vulgaris D3, Arctium D3, Bellis perennis D3, Echinacea D3, Hepar sulfuris D8, Sulfur D12.</t>
  </si>
  <si>
    <t>Zellveränderungen im gesamten Urogenitalsystem, Myome, Polypen, chronische
Zystitis, Fluor vaginalis, Fertilitätsstörungen</t>
  </si>
  <si>
    <t>Vertiefung von 23a, bei erblich bedingten und chronischen Krankheiten im Uro-Genitalsystem</t>
  </si>
  <si>
    <t>10 ml enthalten je 1,00 ml: Aesculus hippocastanum D12, Agave americana e fol. rec. D3,
Amanita muscaria (Agaricus) D20, Alchemilla vulgaris D6,Argentum nitricum D30, Corydalis
cava e rad. rec. D6, Echinacea D6, Hydrastis canadensis D8, Thuja occidentalis D20, Vitex
agnus-castus D8.</t>
  </si>
  <si>
    <t>Blutgerinnungsstörungen, z. B. bei Hämophilie, Thrombopenie,
perniziöse Anämie, Parodontose</t>
  </si>
  <si>
    <t>Bei allen Blutkrankheiten und Blutungen,
Intoxikation z. B. durch Pﬂanzenschutzmittel etc.</t>
  </si>
  <si>
    <t>10 ml enthalten je 1,00 ml: Achillea millefolium D4, Agave americana e fol. rec. D3, Aluminium
oxydatum D30, Arnica montana D6, Artemisia abrotanum D3, Kalium bichromicum D30,
Kalium carbonicum D20, Lachesis D30, Lysimachia nummularia e herba rec. D12, Nasturtium
ofﬁcinale D2.</t>
  </si>
  <si>
    <t>Aufbaumittel, Roborans</t>
  </si>
  <si>
    <t>Aufbaumittel nach schweren Krankheiten, Begleitmittel bei Anämie, Kachexie,
Anorexie (homöopathisches Vitalisierungsmittel), Frühjahrsmüdigkeit</t>
  </si>
  <si>
    <t>10 ml enthalten je 0,91 ml: Artemisia abrotanum D2, Capsicum annuum D4, Ceanothus americanus
D4, Cochlearia ofﬁcinalis D3, Cynosbatus D2, Glechoma hederacea e herba rec. D3,
Magnesium carbonicum D12, Nasturtium ofﬁcinale D2, Oleum terebinthinae D6, Sorbus aucuparia
e fruct. rec. D3, Taraxacum ofﬁcinale D3.</t>
  </si>
  <si>
    <t>Asthma bronchiale, Struma</t>
  </si>
  <si>
    <t>Erst nach Vorbehandlung mit 38c, 5, 38a, 42 verabreichen,
bei Struma in Kombination mit 39a, im Wechsel mit 24b,
bei Verhärtungen in der Schilddrüse und im Bronchialsystem</t>
  </si>
  <si>
    <t>10 ml enthalten je 1,00 ml: Acidum sulfuricum D30, Aloe D20, Bufo D30, Cadmium sulfuricum
D12, Caladium seguinum e planta tota rec. D6, Calcium carbonicum Hahnemanni D30, Carbo
animalis D8, Cetraria islandica D3, Kreosotum D12, Selenicereus grandiﬂorus D4.</t>
  </si>
  <si>
    <t>Asthma bronchiale mit starker Schleimbildung,
COPD mit und ohne Emphysembildung</t>
  </si>
  <si>
    <t>Asthma</t>
  </si>
  <si>
    <t>10 ml enthalten je 1,00 ml: Acidum arsenicosum D60, Argentum nitricum D30, Atropa belladonna
D6, Aurum metallicum D60, Capsicum annuum D8, Cumarinum D8, Cuprum aceticum
D12, Euspongia ofﬁcinalis D4, Lachesis D20, Lobelia inﬂata D6.</t>
  </si>
  <si>
    <t>siehe 24a, 13, 30b, 31c</t>
  </si>
  <si>
    <t>Asthma bronchiale, Pertussis, Pleuritis, COPDBei Dyspnoe in Kombination mit 5, 38c, 200a.
Bei Emphysem in Kombination mit 7 und 18a.</t>
  </si>
  <si>
    <t>10 ml enthalten je 1,00 ml: Acidum silicicum D20, Aesculus hippocastanum D12, Arnica montana
D6, Arsenum iodatum D20, Aspidosperma quebracho-blanco ex cort.sicc. D2, Aurum
metallicum D20, Graphites D12, Kalium iodatum D8, Lobaria pulmonaria D4, Strychnos nuxvomica
D20.</t>
  </si>
  <si>
    <t>siehe 24a und 24b,
5, 7, 23a, 30b, 31c, 38a, 38c, 42,100/1</t>
  </si>
  <si>
    <t>Hämorrhoiden</t>
  </si>
  <si>
    <t>Akute Hämorrhoidalblutung,
als Begleitmittel bei Darmﬁssuren in Kombination mit 54b, 59a, 25b</t>
  </si>
  <si>
    <t>10 ml enthalten je 1,25 ml: Aesculus hippocastanum D3, Arnica montana D12, Calvatia
gigantea D4, Graphites D12, Plumbum aceticum D20, Semecarpus anacardium D12, Strychnos
nux-vomica D12, Sulfur D20.</t>
  </si>
  <si>
    <t>Ganzheitliches Gefässregenerationsmittel,
auch Begleitmittel bei Thrombozytopenie, Varizen, Besenreisern, Zyanose, Tachykardie</t>
  </si>
  <si>
    <t>10 ml enthalten je 1,25 ml: Achillea millefolium D2, Acidum nitricum D20, Agrimonia eupatoria
e herba rec. D4, Aloe D4, Apisinum D30, Arnica montana D6, Calvatia gigantea D3, Strychnos
nux-vomica D6.</t>
  </si>
  <si>
    <t>6, 25a, 51a, 51c, 211a, 111b, 506a, 25b im Wechsel mit 31a</t>
  </si>
  <si>
    <t>Bei chronischer Erkrankung, durchblutungsfördernde und regenerative Wirkung
auf die Beckenorgane, Begleitmittel bei Darmﬁsteln, Vertiefungsmittel von 25a</t>
  </si>
  <si>
    <t>10 ml enthalten je 1,25 ml: Acidum nitricum D20, Aesculus hippocastanum D3, Alchemilla
vulgaris D3, Causticum Hahnemanni D10, Ferrum iodatum D8, Hamamelis virginiana D4,
Lachesis D20, Ruta graveolens D12.</t>
  </si>
  <si>
    <t>KI 7, KI 20</t>
  </si>
  <si>
    <t>siehe 25b, 6, 23a, 26a, 26b, 26c, 54a, 54b, 57a, 57b, 80a, 211a</t>
  </si>
  <si>
    <t>Entzündungen wie z. B. Eiterungen, Gangrän, Phlegmone, Allergien, Dermatosen,
Lichen ruber, Herdbelastung</t>
  </si>
  <si>
    <t>Blut- und Lymphentgiftungsmittel bei allen septischen Porzessen</t>
  </si>
  <si>
    <t>KI 7, NW 1</t>
  </si>
  <si>
    <t>10 ml enthalten je 1,25 ml: Agave americana e fol. rec. D3, Arsenum iodatum D8, Bellis perennis D2,
Carbo animalis D8, Echinacea D3, Graphites D20, Hepar sulfuris D10, Matricaria recutita D4.</t>
  </si>
  <si>
    <t>Vernarbungen, Verwachsungen, sklerotische Prozesse, Nekrosen, Eiterungen,
Abszesse, Ulcus cruris, Gangrän, Arteriosklerose, Gefässspasmen</t>
  </si>
  <si>
    <t>Zur Lösung von Verklebungen und Verhärtungen im Gewebe, vor allem nach Entzündungen</t>
  </si>
  <si>
    <t>10 ml enthalten je 1,00 ml: Acidum hydroﬂuoricum D60, Arnica montana D12, Causticum Hahnemanni
D20, Natrium sulfuricum D20, Ruta graveolens D20, Secale cornutum D30, Simarouba
cedron D20, Stibium arsenicosum D30, Sulfur D30, Thuja occidentalis D30.</t>
  </si>
  <si>
    <t>Dermatiden, septische Prozesse, Neuralgien, periphere Durchblutungsstörungen</t>
  </si>
  <si>
    <t>Nerven- und Lymphentgiftungsmittel (zellulär) insbesondere bei Pruritis (Juckreiz)
generell</t>
  </si>
  <si>
    <t>10 ml enhalten je 1,00 ml: Acidum arsenicosum D30, Alchemilla vulgaris D2, Apisinum D20, Asa
foetida D6, Bellis perennis D2, Crotalus horridus D30, Echinacea D3, Phytolacca americana D4,
Scrophularia nodosa D6, Sulfur D10.</t>
  </si>
  <si>
    <t>Pathogene und gangränöse Stoffwechselprozesse, Ulcus cruris, Klimakterium, Schlafprobleme, Restless Legs, allgemeine Unruhezustände,
Hitzegefühl in den Füssen</t>
  </si>
  <si>
    <t>Begleitmittel bei Diabetes mellitus</t>
  </si>
  <si>
    <t>10 ml enthalten je 1,00 ml: Acidum arsenicosum D30, Apisinum D20, Atropa bella-donna D8,
Avena sativa D12, Baptisia tinctoria e rad. rec. D8, Euphorbium D12, Ferrum phosphoricum D8,
Secale cornutum D20, Semecarpus anacardium D20, Veratrum album D12.</t>
  </si>
  <si>
    <t>Dysenterie,
infektiöse Darmerkrankungen, auch bei Tropenkrankheiten wie z. B. Typhus</t>
  </si>
  <si>
    <t>Darmentgiftung, bei starken Kopfschmerzen durch Darmerkrankungen, z. B. nach Infektionen und Intoxikationen (Fisch/Fleisch),
Begleitmittel bei Meningitis, Klimakterium</t>
  </si>
  <si>
    <t>10 ml enthalten je 0,63 ml: Agrimonia eupatoria e herba rec. D3, Alchemilla vulgaris D3, Amanita
muscaria D6, Argentum nitricum D20, Arnica montana D6, Atropa bella-donna D6, Balsamum
copaivae D4, Bellis perennis D2, Bryonia D6; Echinacea D3, Ferrum phosphoricum D8, Gelsemium
sempervirens D6, Hypericum perforatum D6, Iris versicolor D4, Pimpinella alba e rad. rec. D3,
Vinca minor D4.</t>
  </si>
  <si>
    <t>Depressionen / depressive Verstimmung, Schwermut</t>
  </si>
  <si>
    <t>KI 5, NW 1</t>
  </si>
  <si>
    <t>10 ml enthalten je 1,67 ml: Bellis perennis D2, Cypripedium parviﬂorum var. pubescens D6, Echinacea
D3, Gratiola ofﬁcinalis 3b D4, Iris versicolor D4, Melissa ofﬁcinalis D4.</t>
  </si>
  <si>
    <t>Melancholie mit Weinkrämpfen, depressive Verstimmung</t>
  </si>
  <si>
    <t>siehe 27c/I</t>
  </si>
  <si>
    <t>Parodontose, Stomatitis ulcerosa</t>
  </si>
  <si>
    <t>Bei Mund- und Zahnﬂeischaffektionen Mehrmals täglich vor allem nach der Zahnpflege mit REGENAPLEX Haut-Fluid-W spülen.</t>
  </si>
  <si>
    <t>10 ml enthalten je 1,00 ml: Acidum arsenicosum D30, Acidum hydrochloricum D10, Acidum nitricum D8, Agave americana e fol. rec. D4, Angelica archangelica e rad.sicc. D6, Apis melliﬁca D6, Cochlearia ofﬁcinalis D3, Glechoma hederacea e herba rec. D3, Lachesis D20, Thuja occidentalis D4.</t>
  </si>
  <si>
    <t>10 ml enthalten je 1,11 ml: Alchemilla vulgaris D3, Anagallis arvensis D4, Asa foetida D8, Cyclamen purpurascens D4, Gelsemium sempervirens D8, Gratiola ofﬁcinalis 3b D4, Matricaria recutita
D4, Melissa ofﬁcinalis D4, Thuja occidentalis D20.</t>
  </si>
  <si>
    <t>Paradontose, Stomatitis ulcerosa, Gingivits, Herpes simplex</t>
  </si>
  <si>
    <t>10 ml enthalten je 1,00 ml: Acidum arsenicosum D12, Ammonium carbonicum D10, Apisinum
D20, Baptisia tinctoria e rad. rec. D6, Lytta vesicatoria D12, Natrium chloratum D8, Natrium
tetraboracicum D3, Phytolacca americana D6, Ranunculus sceleratus e herba rec. D8, Solanum
dulcamara D10.</t>
  </si>
  <si>
    <t>siehe 28a</t>
  </si>
  <si>
    <t>Lumbago, Ischialgie, Rheuma</t>
  </si>
  <si>
    <t>Muskuläre Durchblutungsstörungen und Hartspann der Rückenmuskulatur
Begleittherapie bei Gicht, Menstruationsbeschwerden</t>
  </si>
  <si>
    <t>10 ml enthalten je 1,25 ml: Acidum sulfuricum D12, Aloe D12, Berberis vulgaris D10, Bryonia D8,
Ledum palustre D4, Pulsatilla pratensis D10, Strychnos nux-vomica D12, Sulfur D20.</t>
  </si>
  <si>
    <t>Pertussis</t>
  </si>
  <si>
    <t>Hartnäckiger Husten mit zähem Schleim, Begleitmittel bei Bronchitis, Pneumonie</t>
  </si>
  <si>
    <t>10 ml enthalten je 1,25 ml: Acidum arsenicosum D30, Arnica montana D6, Cuprum metallicum D12,
Drosera D4, Natrium sulfuricum D8, Passiﬂora incarnata D4, Pimpinella anisum e fruct. sicc. D3,
Psychotria ipecacuanha (Cephaelis ipecacuanha) D6.</t>
  </si>
  <si>
    <t>Krampfadern</t>
  </si>
  <si>
    <t>Sklerose, Venenstauung, Venenknoten, Besenreisser, Durchblutungsstörungen,
Gefässmittel im Wechsel mit 25b</t>
  </si>
  <si>
    <t>10 ml enthalten je 1,25 ml: Acidum nitricum D12, Aesculus hippocastanum D2, Calvatia gigantea D4,
Cuprum metallicum D12, Hamamelis virginiana D4, Pulsatilla pratensis D12, Rhus toxicodendron
D12, Veratrum album D12.</t>
  </si>
  <si>
    <t>Akute Phlebitis
Kühlende Umschläge mit Regenaplex Haut-Fluid-W (mit Wasser verdünnt)</t>
  </si>
  <si>
    <t>10 ml enthalten je 1,25 ml: Acidum benzoicum e resina D12, Acidum hydroﬂuoricum D10, Aesculus
hippocastanum D3, Berberis vulgaris D8, Hamamelis virginiana D8, Lycopodium clavatum D8,
Sulfur D10, Sulfur iodatum D12.</t>
  </si>
  <si>
    <t>venöse Stauungen</t>
  </si>
  <si>
    <t>Asthma bronchiale, Krämpfe generell, Wadenkrämpfe,
Verkrampfung der Muskulatur</t>
  </si>
  <si>
    <t>10 ml enthalten je 1,25 ml: Achillea millefolium D3, Aconitum napellus D10, Aesculus hippocastanum
D4, Aloe D12, Arnica montana D12, Hamamelis virginiana D3, Pulsatilla pratensis D8, Thuja
occidentalis D12.</t>
  </si>
  <si>
    <t>Pankreatitis akut und chronisch, Pankreasinsufﬁzienz</t>
  </si>
  <si>
    <t>Zur Wirkung sowohl auf die exokrinen als auch auf die endokrinen Funktionen des Pankreas, Begleitmittel bei Diabetes mellitus, Anämie, Appetitmangel, Obstipation,
Trockene Haut / trockene Mundschleimhaut durch Dysfunktion der Speicheldrüsen</t>
  </si>
  <si>
    <t>10 ml enthalten je 1,11 ml: Acidum lacticum D4, Acidum phosphoricum D4, Conium maculatum D20,
Gelsemium sempervirens D12, Iris versicolor D4, Pulsatilla pratensis D12, Selenium D20, Thuja
occidentalis D12, Vaccinium myrtillus D8.</t>
  </si>
  <si>
    <t>Akute Pankreatitis, bei Spasmen und Stase, Nahrungsmittelintoxikation</t>
  </si>
  <si>
    <t>Entzündliche, toxische Prozesse, Nahrungsmittelunverträglichkeit, stark pulsie- rende Bauchaorta mit Schwindel, Herzenge und Atemnot als Hinweis auf Pankreasstauung</t>
  </si>
  <si>
    <t>10 ml enthalten je 1,25 ml: Acidum arsenicosum D30, Acidum nitricum D6, Acidum phosphoricum
D8, Aesculus hippocastanum D3, Apisinum D12, Kreosotum D6, Ruta graveolens D12, Thuja occidentalis
D20.</t>
  </si>
  <si>
    <t>Pankreas- und Darminfektion, abdominelle Spasmen</t>
  </si>
  <si>
    <t>Diabetes-Prophylaxe, Einschlafstörungen infolge aufsteigender Ketone,
Unruhezustände, vor allem bei Kindern</t>
  </si>
  <si>
    <t>10 ml enthalten je 1,00 ml: Acidum arsenicosum D30, Acidum lacticum D12, Acidum phosphoricum
D12, Aranea diadema D10, Ceanothus americanus D8, Cinchona pubescens D20, Euphrasia
3c D1, Iodum D20, Peucedanum ostruthium e rad. rec. D3, Simarouba cedron D6.</t>
  </si>
  <si>
    <t>Diabetes mellitus, Diabetes-Prophylaxe</t>
  </si>
  <si>
    <t>Einsatz parallel zur Insulintherapie möglich,
vor allem bei Diabetes mellitusTyp 2 oft rasche Blutzuckersenkung, daher regelmässige
Blutzuckerkontrollen und adäquates Anpassen der Antidiabetika,
Juveniler Diabetes mellitus, 23a, (143a)</t>
  </si>
  <si>
    <t>10 ml enthalten je 1,00 ml: Agave americana e fol. rec. D3, Agrimonia eupatoria e herba rec. D4,
Alchemilla vulgaris D3, Allium sativum D2, Avena sativa D3, Galega ofﬁcinalis e herba rec. D3,
Nasturtium ofﬁcinale D2, Secale cornutum D12, Taraxacum ofﬁcinale D3, Vaccinium myrtillus D2.</t>
  </si>
  <si>
    <t>Hypoglykämie</t>
  </si>
  <si>
    <t>Schwäche, Müdigkeit durch hypoglykämische Zustände, Heisshungerattacken; übersteigertes Verlangen nach Süssem,
Begleittherapie zur Leberbehandlung und bei prämenstruellem Syndrom</t>
  </si>
  <si>
    <t>10 ml enthalten je 1,00 ml: Agrimonia eupatoria e herba rec. D4, Alchemilla vulgaris D3, Artemisia abrotanum D3, Echinacea D4, Juniperus communis D4, Mentha pulegium e herba rec. D3, Nasturtium ofﬁcinale D3, Peucedanum ostruthium e rad. rec. D4, Taraxacum ofﬁcinale D4, Trigonella foenum-graecum D4.</t>
  </si>
  <si>
    <t>Blutungen generell</t>
  </si>
  <si>
    <t>Hepatitis A, bei starker Müdigkeit und Flatulenzen, bei Übelkeit aufgrund Leberbelastung</t>
  </si>
  <si>
    <t>10 ml enthalten je 1,25 ml: Acidum arsenicosum D30, Agrimonia eupatoria e herba rec. D3, Bryonia D6, Cinchona pubescens D10, Lachesis D20, Matricaria recutita D6, Silybum marianum D3, Veronicastrum virginicum D3.</t>
  </si>
  <si>
    <t>Hepatitis</t>
  </si>
  <si>
    <t>10 ml enthalten je 1,25 ml: Acidum arsenicosum D30, Agrimonia eupatoria e herba rec. D3, Bryonia
D6, Cinchona pubescens D10, Lachesis D20, Matricaria recutita D6, Silybum marianum D3, Veronicastrum virginicum D3.</t>
  </si>
  <si>
    <t>Leber- / Gallenblasenentzündung, Cholestase</t>
  </si>
  <si>
    <t>Mangelnder Galleﬂuss (lehmfarbiger, grauer oder grüner Stuhl),
spasmolytische Wirkung</t>
  </si>
  <si>
    <t>10 ml enthalten je 1,25 ml: Acidum silicicum D30, Angelica archangelica e rad.sicc. D3, Arnica montana D8, Bellis perennis D3, Cuprum metallicum D30, Echinacea D3, Lachesis D12, Nasturtium
ofﬁcinale D2.</t>
  </si>
  <si>
    <t>Eiterungen, Entzündungen, vor allem bei Fokalinfektionen, akut und chronisch
Sinusitis und sonstige Affektionen der Nasennebenhöhlen, Otitis media</t>
  </si>
  <si>
    <t>Tiefgreifende Wirkung, vor allem im Kopfbereich, Eiterprozesse im Bereich der
Zähne, des Kiefers, der Nasennebenhöhlen, Zahnzysten und -ﬁsteln, Granulome,
Fokalinfektionen, Begleitmittel für Intoxikation im Gastrointestinal-Trakt</t>
  </si>
  <si>
    <t>10 ml enthalten je 1,00 ml: Aesculus hippocastanum D6, Agave americana e fol. rec. D12, Aloe D6, Apisinum D20, Asa foetida D20, Baptisia tinctoria e rad. rec. D12, Bellis perennis D2, Echinacea D4, Lachesis D12, Solanum dulcamara D8.</t>
  </si>
  <si>
    <t>Vertiefende Wirkung von 36a</t>
  </si>
  <si>
    <t>KI 1, KI 7, NW 1</t>
  </si>
  <si>
    <t>siehe 36a</t>
  </si>
  <si>
    <t>10 ml enthalten je 1,00 ml: Agave americana e fol. rec. D3, Angelica archangelica e rad. sicc.
D8, Arsenum iodatum D8, Bellis perennis D2, Carbo animalis D10, Echinacea D4, Graphites D20,
Hepar sulfuris D10, Kalium stibyltartaricum D12, Matricaria recutita D4.</t>
  </si>
  <si>
    <t>Begleitmittel zu 36a und 36b</t>
  </si>
  <si>
    <t>10 ml enthalten je 1,00 ml: Aranea diadema D8, Argentum metallicum D20, Arnica montana D12, Atropa bella-donna D4, Avena sativa D8, Calcium ﬂuoratum D20, Matricaria recutita D3, Pimpinella
anisum e fruct.sicc. D12, Pulsatilla pratensis D6, Stibium sulfuratum nigrum D20.</t>
  </si>
  <si>
    <t>Pansinusitis, Kieferhöhlen - Empyem</t>
  </si>
  <si>
    <t>Sekretableitung über Nase mit 71a, 71b,
Sekretableitung über Ohren mit 215</t>
  </si>
  <si>
    <t>10 ml entahlten 0,59 ml: Acidum hydrofluoricum D20, Acidum silicicum D8, Asa foetida D6, Atropa bella-donna D6, Cetraria islandica D3, Equisetum arvense e herba rec. D6, Glechoma hederacea e herba rec. D3, Iodum D6, Kalium bichromicum D8, Lycopodium clavatum D6, Matricaria recu- tita D3, Rhododendron D4, Rhus toxicodendron D20, Sulfur D8, Verbascum densiflorum D3, Viola odorata e herba rec. D3.</t>
  </si>
  <si>
    <t>KI 1, KI 6, KI 18</t>
  </si>
  <si>
    <t>Akne vulgaris</t>
  </si>
  <si>
    <t>Akne mit der entsprechenden Ausleitung über Darm, Niere, Haut, Unterleib,
gewisse Ekzeme, Kondylome</t>
  </si>
  <si>
    <t>10 ml enthalten je 1,67 ml: Aesculus hippocastanum D2, Corydalis cava e rad. rec. D4, Mercurius solubilis Hahnemanni D9, Phytolacca americana D4, Sulfur D6, Thuja occidentalis D4.</t>
  </si>
  <si>
    <t>Bronchitis, Tracheitis, Tracheobronchitis</t>
  </si>
  <si>
    <t>10 ml enthalten je 1,25 ml: Aesculus hippocastanum D4, Angelica archangelica e rad.sicc. D12, Apisinum D12, Arnica montana D12, Cetraria islandica D3, Cuprum aceticum D8, Glechoma hederacea e herba rec. D3, Thuja occidentalis D20.</t>
  </si>
  <si>
    <t>Husten</t>
  </si>
  <si>
    <t>Bronchitis ohne Auswurf, Pleuritis sicca, Trockener Reizhusten, Trachealhusten,
mukolytische Wirkung</t>
  </si>
  <si>
    <t>10 ml enthalten 1,25 ml: Aesculus hippocastanum D6, Allium sativum D3, Aluminium oxydatum D30, Atropa bella-donna D6, Bryonia D4, Calcium phosphoricum D20, Drosera D3, Psychotria ipecacuanha
D4.</t>
  </si>
  <si>
    <t>Reizhusten, Trachealhusten, Laryngitis, Pharyngitis, Asthma bronchiale</t>
  </si>
  <si>
    <t>Beruhigung gereizter Schleimhäute im oberen Respirationstrakt</t>
  </si>
  <si>
    <t>10 ml enthalten je 1,25 ml: Acidum sulfuricum D20, Arnica montana D12, Asa foetida D6, Cetraria islandica D3, Drosera D3, Lobaria pulmonaria D6, Strychnos nux-vomica D20, Thuja occidentalis D30.</t>
  </si>
  <si>
    <t>Allgemeines Zell- und Drüsenregenerationsmittel, Schilddrüsendysfunktion
(Über- / Unterfunktion), Präkanzerosen</t>
  </si>
  <si>
    <t>Bei Verhärtungen von Drüsenzellen, Gewebswucherungen, Nekrosen
Zur Regeneration in Kombination mit einem entsprechendem organspezifischen Mittel</t>
  </si>
  <si>
    <t>10 ml enthalten je 1,00 ml: Acidum silicicum D20, Aesculus hippocastanum D20, Aluminium oxydatum D30, Arisaema triphyllum D8, Arnica montana D12, Conium maculatum D30, Euspongia ofﬁcinalis D6, Galium aparine D4, Viscum album D4, Vitex agnus-castus D20.</t>
  </si>
  <si>
    <t>Degenerative Verwachsungen von Drüsen- und Gewebezellen, Nekrosen</t>
  </si>
  <si>
    <t>39b nach 39a verordnen, in Kombination mit dem entsprechenden
organspeziﬁschen Mittel</t>
  </si>
  <si>
    <t>10 ml enthalten je 1,00 ml: Aesculus hippocastanum D8, Agave americana e fol. rec. D12, Aranea
diadema D20, Aristolochia clematitis D24, Carbo animalis D20, Conium maculatum D30, Galium
aparine D3, Solanum dulcamara D6, Spongilla lacustris D20, Viscum album D4.</t>
  </si>
  <si>
    <t>siehe 39a</t>
  </si>
  <si>
    <t>Brustdrüsenknoten</t>
  </si>
  <si>
    <t>Begleitmittel bei Mamma-Ca., im Wechsel mit 39a oder 39b</t>
  </si>
  <si>
    <t>10 ml enthalten 0,91 ml: Acidum silicicum D6; Agave americana e fol. rec. D3, Aluminium oxydatum D12, Barium chloratum D20, Betula pendula (alba) succus D3, Hyssopus officinalis e herba rec. D2, Inula helenium e rad. rec. D3, Pimpinella alba e rad. rec. D2, Scrophularia nodosa D3, Sola- num dulcamara D4, Viscum album D4.</t>
  </si>
  <si>
    <t>Fiebermittel bei Erkältungen</t>
  </si>
  <si>
    <t>Allgemeines Fiebermittel, nur bei behandlungsbedürftigem Fieber verabreichen.
41a wirkt nicht so stark fiebersenkend wie ein allopathisches Antipyretikum, lässt aber
hohes Fieber leichter ertragen.
bei nur leichtem Fieber mehrmals täglich 62a</t>
  </si>
  <si>
    <t>10 ml enthalten 1,00 ml: Acidum arsenicosum D30, Aconitum napellus D12, Angelica archangelica e rad.sicc. D6, Apisinum D20, Arnica montana D8, Baptisia tinctoria e rad. rec. D8, Bellis perennis D2, Bryonia D8, Echinacea D3, Ferrum phosphoricum D8.</t>
  </si>
  <si>
    <t>Wechselﬁeber bei Malaria</t>
  </si>
  <si>
    <t>KI 1, KI 10</t>
  </si>
  <si>
    <t>10 ml enthalten 0,53 ml: Acidum arsenicosum D6, Acidum hydrochloricum D4, Aconitum napellus D6, Allium sativum D2, Angelica archangelica e rad. sicc. D3, Arnica montana D4, Baptisia tinc- toria e rad. rec. D4, Cinchona pubescens D4, Ferrum phosphoricum D8, Marrubium vulgare D2, Natrium sulfuricum D4, Natrium sulfuricum D6, Prunus padus e cort. rec. D4, Psychotria ipe- cacuanha D6, Ruta graveolens D4, Simarouba cedron D6, Verbascum densiflorum D3, Verbena officinalis D2, Vinca minor D3.</t>
  </si>
  <si>
    <t>Bronchitis, Bronchopneumonie, Asthma bronchiale, COPD, Emphysem,
Bronchiektasien</t>
  </si>
  <si>
    <t>Lungen- und Bronchialmittel (akut und chronisch), bei allen Atemwegsinfekten
mit Husten, mukolytische Wirkung, Begleitmittel bei chronischer Bronchitis
(„Raucherhusten“)</t>
  </si>
  <si>
    <t>10 ml enthalten 1,00 ml: Acidum arsenicosum D20, Aconitum napellus D4, Allium sativum D1, Atropa bella-donna D12, Camphora D20, Drosera D3, Equisetum arvense e herba rec. D6, Ferrum phosphoricum D8, Kalium stibyltartaricum D6, Verbascum densiflorum D3.</t>
  </si>
  <si>
    <t>10 ml enthalten 1,00 ml: Acidum lacticum D30, Arnica montana D12, Atropa bella-donna D12, Cal- cium bromatum D20, Calcium fluoratum D12, Caulophyllum thalictroides D8, Cimicifuga race- mosa D20, Cuprum aceticum D20, Hypericum perforatum D6, Semecarpus anacardium D30.</t>
  </si>
  <si>
    <t>Dysmenorrhoe</t>
  </si>
  <si>
    <t>Spasmolytische Wirkung auf den Unterleib, z. B. bei Menstruationsbeschwerden</t>
  </si>
  <si>
    <t>10 ml enthalten 1,00 ml: Acidum nitricum D20, Acidum sulfuricum D12, Aconitum napellus D4, Ari- saema triphyllum D8, Atropa bella-donna D8, Hydrargyrum chloratum D8, Phytolacca americana D4, Solanum dulcamara D4, Spongilla lacustris D6, Sulfur D12.</t>
  </si>
  <si>
    <t>Halsentzündung, Pharyngitis</t>
  </si>
  <si>
    <t>Akutmittel bei allen Entzündungen im Hals- Rachenbereich, nach Tonsillektomie, auch wenn diese Jahre zurück liegt, bei Herdgeschehen im Wechsel mit 202</t>
  </si>
  <si>
    <t>Chronische Tonsillitis, Tonsillenhypertrophie</t>
  </si>
  <si>
    <t>Vertiefende Wirkung von 45a, bei chronisch rezidivierender Angina tonsillaris, bei zerklüfteten und vergrösserten Mandeln</t>
  </si>
  <si>
    <t>10 ml enthält 1,00 ml: Acidum nitricum D8, Barium carbonicum D12, Barium iodatum D12, Cal- cium iodatum D12, Causticum Hahnemanni D4, Equisetum arvense e herba rec. D12, Hepar sulfu- ris D20, Hydrastis canadensis D6, Kalium bichromicum D12, Phytolacca americana D6.</t>
  </si>
  <si>
    <t>siehe 45a</t>
  </si>
  <si>
    <t>Psoriasis, Ekzeme, Milchschorf, Allergien, chronische Prozesse</t>
  </si>
  <si>
    <t>Bei Hautleiden allgemein: Reaktions- und Aktivierungsmittel bei Therapieblockade Zunächst Ausleitungwege öffnen, nicht unbedingt in der ersten Verordnung verabreichen</t>
  </si>
  <si>
    <t>10 ml enthält 1,00 ml: Acidum arsenicosum D30, Arsenum iodatum D12, Berberis vulgaris D12, Knautia arvensis D12, Scrophularia nodosa D8, Secale cornutum D20, Sulfur D20, Thuja occiden- talis D20, Viola tricolor D6.</t>
  </si>
  <si>
    <t>siehe Nr. 47aN, speziell bei Flechten, Lupus</t>
  </si>
  <si>
    <t>47aN und 507, 47bN zeitlich getrennt von 47aN einnehmen</t>
  </si>
  <si>
    <t>10 ml enthalten je 1,00 ml: Acidum arsenicosum D12, Acidum hydroﬂuoricum D30, Amanita muscaria
D30, Argentum nitricum D60, Centella asiatica D12, Crotalus horridus D20, Daphne mezereum
D30, Hepar sulfuris D12, Mucuna pruriens D10.</t>
  </si>
  <si>
    <t>Bei Entzündungs- und Eiterprozessen allgemein;
Appendizitis</t>
  </si>
  <si>
    <t>Blut- und Lymphmittel bei allen Entzündungen, Eiterungen, bei bakteriellen Prozes- sen, Fokal-Infektionen (Zahn, Kiefer, Nasennebenhöhlen), Darm-Fistel, nach Appendektonie,
Blinddarmreizung, Begleitmittel bei Ca. Geschehen.</t>
  </si>
  <si>
    <t>10 ml enthalten je 1,00 ml: Acidum nitricum D12, Apisinum D8, Argentum nitricum D30, Bellis perennis D2, Echinacea D2, Ferrum phosphoricum D12, Hepar sulfuris D8, Lachesis D20, Lycosa D6, Sulfur D8.</t>
  </si>
  <si>
    <t>Prostatahypertrophie</t>
  </si>
  <si>
    <t>Akutmittel bei Affektionen im Genitalbereich (Uterus, Adnexe, Prostata, Hoden etc.), Hypogenitalismus, bei allen Verwachsungen, Verklebungen im Genitalbereich, zur Nachbehandlung nach Entzündungen oder Operationen,
Begleitmittel bei auffälligem PAP-Test, erhöhtem PSA-Wert und bei Ca.-Geschehen</t>
  </si>
  <si>
    <t>10 ml enthalten je 1,25 ml: Arctostaphylos uva-ursi D3, Arnica montana D8, Berberis vulgaris D3, Hamamelis virginiana D8, Piper cubeba e fruct. immatur. sicc. D3, Pulsatilla pratensis D12, Serenoa repens D4, Sulfur D30.</t>
  </si>
  <si>
    <t>Vertiefende Wirkung von 49a</t>
  </si>
  <si>
    <t>Einsatz bei chronischen Prozessen,
tiefgreifende Wirkung auf Drüsen- und Hormonsystem,
zur Lösung von Verklebungen und Verhärtungen im Gewebe, vor allem nach Entzündungen/Eiterungen</t>
  </si>
  <si>
    <t>10 ml enthalten je 1,25 ml: Arnica montana D8, Delphinium staphisagria D8, Ferrum picrinicum
D20, Pulsatilla pratensis D8, Secale cornutum D12, Simarouba cedron D12, Solidago virgaurea
D12, Thuja occidentalis D12.</t>
  </si>
  <si>
    <t>siehe 49a</t>
  </si>
  <si>
    <t>Chronische Unterleibserkrankungen, vertiefende Wirkung von 49a, 49b</t>
  </si>
  <si>
    <t>10 ml enthalten je 1,25 ml: Aesculus hippocastanum D3, Alchemilla vulgaris D2, Apisinum D12,
Arnica montana D12, Betula pendula (alba) succus D8, Colchicum autumnale D12, Natrium sulfuricum
D12, Serenoa repens D3.</t>
  </si>
  <si>
    <t>siehe 49a und 49b</t>
  </si>
  <si>
    <t>Niereninsufﬁzienz, Nephritis, Nephrose</t>
  </si>
  <si>
    <t>Nierenmittel generell, Begleitmittel bei allen Entzündungen und Eiterungen zur
Ausleitung gelöster Toxine über die Nieren</t>
  </si>
  <si>
    <t>10 ml enthalten je 1,25 ml: Acidum nitricum D6, Aconitum napellus D4, Aesculus hippocastanum D2, Arnica montana D12, Atropa bella-donna D8, Chondrodendron D3, Eucalyptus globulus D2, Solanum dulcamara D6.</t>
  </si>
  <si>
    <t>Beschwerden der Harnorgane</t>
  </si>
  <si>
    <t>Albuminurie, Nephritis, Pyelonephritis, bei renalen, zellulären, entzündlichen Zer- fallsprozessen.
Begleitmittel bei Eiterungen in Kombination mit 50c</t>
  </si>
  <si>
    <t>10 ml enthalten je 1,25 ml: Acidum nitricum D6, Allium sativum D8, Aloe D12, Apis melliﬁca D6,
Arnica montana D6, Bryonia D6, Eucalyptus globulus D2, Hepar sulfuris D12.</t>
  </si>
  <si>
    <t>siehe  50a, 50a, 50d, 50c</t>
  </si>
  <si>
    <t>Hämorrhagische Nephritis, Pyelonephritis, vertiefende Wirkung von 50a, 50b</t>
  </si>
  <si>
    <t>10 ml enthalten je 1,25 ml: Acidum arsenicosum D20, Acidum benzoicum e resina D10, Acidum
phosphoricum D30, Acidum silicicum D12, Kreosotum D6, Lytta vesicatoria D4, Strychnos nuxvomica
D10, Sulfur D30.</t>
  </si>
  <si>
    <t>siehe 50a, 50b und 50d, 23c, 34a, 510a</t>
  </si>
  <si>
    <t>Pyelitis</t>
  </si>
  <si>
    <t>Bei Fieber in Kombination mit 41a</t>
  </si>
  <si>
    <t>10 ml enthalten je 1,25 ml: Agave americana e fol. rec. D3, Alchemilla vulgaris D4, Allium sativum
D10, Arnica montana D8, Cinchona pubescens D10, Kalium bichromicum D12, Nasturtium ofﬁcinale
D2, Thuja occidentalis D12.</t>
  </si>
  <si>
    <t>siehe 50a, 50b und 50c
26a, 36a, 48a, 510a</t>
  </si>
  <si>
    <t>Urämie, diabetische Nephropathie</t>
  </si>
  <si>
    <t>Niereninsufﬁzienz, erhöhte Retentionswerte (Kreatinin / Harnstoff)</t>
  </si>
  <si>
    <t>KI 1
KI 3
NW 1</t>
  </si>
  <si>
    <t>10 ml enthalten je 1,25 ml: Acidum silicicum D12, Agave americana e fol. rec. D3, Arnica montana D6, Bellis
perennis D3, Echinacea D3, Kalium bichromicum D6, Pulsatilla pratensis D8, Thuja occidentalis D20.</t>
  </si>
  <si>
    <t>Nephrosklerose, Nephrolithiasis</t>
  </si>
  <si>
    <t>Nierenregenerationsmittel, bei allen chronischen und degenerativen Prozessen, Begleitmittel bei Urolithiasis, Cholelithiasis und Arteriosklerose,
Hyper-, Hypotonie</t>
  </si>
  <si>
    <t>10 ml enthalten je 1,25 ml: Acidum nitricum D8, Aesculus hippocastanum D2, Arctostaphylos uvaursi D3, Arnica montana D6, Berberis vulgaris D3, Genista tinctoria D3, Lycopodium clavatum D12, Lytta vesicatoria D6.</t>
  </si>
  <si>
    <t>Reizzustände im Bereich der Harnorgane und der Galle</t>
  </si>
  <si>
    <t>Prophylaxe und Therapie bei Urolithiasis und Cholelithiasis,
Öffnungstherapie bei allen chronischen Erkrankungen</t>
  </si>
  <si>
    <t>10 ml enthalten je 1,25 ml: Acidum sulfuricum D20, Aesculus hippocastanum D3, Arnica montana D12, Berberis vulgaris D10, Calcium carbonicum Hahnemanni D30, Calcium ﬂuoratum D20, Lithium carbonicum D4, Lycopodium clavatum D20.</t>
  </si>
  <si>
    <t>Nephrosklerose, Nierenregeneration</t>
  </si>
  <si>
    <t>Vertiefende regenerative Wirkung von 51a</t>
  </si>
  <si>
    <t>10 ml enthalten je 1,43 ml: Acidum nitricum D20, Acidum phosphoricum D12, Acidum sulfuricum
D12, Chelidonium majus D8, Dioscorea villosa D6, Kalium iodatum D8, Myrica cerifera e rad. rec.
D12.</t>
  </si>
  <si>
    <t>Tendovaginitis, akut</t>
  </si>
  <si>
    <t>Äusserlich Umschläge mit Nr. 6 + 73aN (15 -20 Tropfen auf ca. 50ml Wasser), Umschläge mit Regenaplex Haut Fluid-W, Einreibungen mit einigen Tropfen von Nr. 52a</t>
  </si>
  <si>
    <t>10ml enthalten je 0,67 ml: Acidum benzoicum e resina D6, Aconitum napellus D6, Aesculus hippocastanum
D2, Ammonium phosphoricum D4, Arnica montana D8, Atropa bella-donna D6, Calcium fluoratum D12,
Capsella bursa-pastoris D4, Guajacum D4, Hamamelis virginiana D3, Hypericum perforatum D6, Kalium
iodatum D6, Kalmia latifolia D4, Paeonia officinalis D4, Peucedanum ostruthium e rad. rec. D3.</t>
  </si>
  <si>
    <t>Obstipation, paralytischer Subileus, Darm- und Blasenspasmen</t>
  </si>
  <si>
    <t>Anregung der Darmperistaltik,
bei hartnäckiger Obstipation viertelstündliche Gaben möglich</t>
  </si>
  <si>
    <t>10 ml enthalten je 1,00 ml: Acidum sulfuricum D20, Aesculus hippocastanum D20, Aloe D12, Anamirta
cocculus D6, Apisinum D12, Arnica montana D20, Atropa bella-donna D4, Baptisia tinctoria e rad. rec. D6, Bellis perennis D2, Citrullus colocynthis D6.</t>
  </si>
  <si>
    <t>Obstipation</t>
  </si>
  <si>
    <t>Obstipation (akut und chronisch), zur Regulation der Darm -Peristaltik</t>
  </si>
  <si>
    <t>10 ml enthalten je 1,00 ml: Aesculus hippocastanum D3, Aloe D4, Aluminium oxydatum D20,
Arctium D4, Arnica montana D8, Artemisia abrotanum D2, Asa foetida D8, Dioscorea villosa D4, Secale cornutum D20, Silybum marianum D3.</t>
  </si>
  <si>
    <t>53a, 64a, 64b, 64c (akut) später 33/1, 54b, 54c, 57a</t>
  </si>
  <si>
    <t>Darmmukosa-Regeneration</t>
  </si>
  <si>
    <t>Zur Regeneration des MALT (Mucosa assoziiertes lymphatisches Gewebe), Begleitmittel bei Darmverwachsungen, Divertikulose, Assimilationsstörungen, Verdauungsstörungen infolge „trockener“ Darmschleimhaut, Darmwandverhärtungen</t>
  </si>
  <si>
    <t>10 ml enthalten je 1,00 ml: Aesculus hippocastanum D12, Arnica montana D20, Berberis vulgaris D12, Carbo animalis D12, Cinchona pubescens D20, Corallium rubrum D30, Hyssopus ofﬁcinalis e herba rec. D2, Stibium sulfuratum nigrum D12, Veratrum album D12, Viscum album D20.</t>
  </si>
  <si>
    <t>Darmmukosa-Regeneration,
bei pathogener Darmﬂora oder Dysbakterie im Darm</t>
  </si>
  <si>
    <t>Vertiefende Wirkung nach Vorbehandlung mit 54a und 54b,
insbesondere bei „trockener Darmschleimhaut“</t>
  </si>
  <si>
    <t>10 ml enthalten je 1,00 ml: Acidum phosphoricum D30, Acidum silicicum D60, Aluminium oxydatum
D30, Calcium ﬂuoratum D60, Cinchona pubescens D20, Graphites D30, Pulsatilla pratensis
D12, Strychnos nux-vomica D30, Sulfur D20, Viscum album D4.</t>
  </si>
  <si>
    <t>siehe 54b</t>
  </si>
  <si>
    <t>Arteriosklerose</t>
  </si>
  <si>
    <t>Begleitmittel bei Rheuma, Gicht, Hypertonie, Ca.-Geschehen, harnsaurer Diathese
Stark lösendes Stoffwechselmittel, nicht bei akuten Krankheiten und in den ersten Verordnungen verabreichen,
sondern zunächst für ausreichende allgemeine Ausleitung sorgen.</t>
  </si>
  <si>
    <t>10 ml enthalten je 1,00 ml: Acalypha indica D20, Acidum arsenicosum D20, Aconitum napellus
D12, Aesculus hippocastanum D3, Allium sativum D3, Aloe D30, Arnica montana D20, Artemisia abrotanum D12, Crataegus D2, Strychnos nux-vomica D12.</t>
  </si>
  <si>
    <t>Dünndarmsklerose, Astheniker</t>
  </si>
  <si>
    <t>Sklerose der Dünndarmdrüsen mit konsekutiver Resorptionsstörung und verminderter
Assimilation, daher Begleitmittel bei Anämie, Eisenmangel, sonstiger
Nährstoff- und Mineralstoffmangel, Unterernährung, Alopecia areata, nach Vorbehandlung mit 54a, 54b, 54c, 57a</t>
  </si>
  <si>
    <t>10 ml enthalten je 1,00 ml: Acidum lacticum D30, Acidum sulfuricum D30, Argentum nitricum
D60, Asa foetida D12, Calcium carbonicum Hahnemanni D20, Delphinium staphisagria D10, Equisetum
arvense e herba rec. D10, Lysimachia nummularia e herba rec. D3, Semecarpus anacardium D30, Stillingia silvatica e rad. sicc. D4.</t>
  </si>
  <si>
    <t>Dünndarmsklerose</t>
  </si>
  <si>
    <t>Begleit- und Zusatzmittel zu 56a</t>
  </si>
  <si>
    <t>10 ml enthalten je 1,00 ml: Acidum benzoicum e resina D30, Acidum sulfuricum D20, Aloe D20,
Aurum metallicum D20, Berberis vulgaris D30, Helleborus niger D12, Ledum palustre D6, Lycopodium clavatum D12, Pulsatilla pratensis D6, Sulfur D8.</t>
  </si>
  <si>
    <t>siehe 56a</t>
  </si>
  <si>
    <t>Sklerose der Darmdrüsen</t>
  </si>
  <si>
    <t>Siehe 56a; Wirkt zellulär ganzheiltlich; nach den 54er und 56er Mittel einsetzen</t>
  </si>
  <si>
    <t>10 ml enthalten je 1,00 ml: Aloe D30, Arctium D6, Arnica montana D6, Aurum metallicum D60,
Cytisus scoparius D4, Echinacea D3, Grindelia robusta D6, Saxifraga granulata D12, Stibium sulfuratum
nigrum D8, Viscum album D12.</t>
  </si>
  <si>
    <t>Lymphadenopathie, Abwehrschwäche</t>
  </si>
  <si>
    <t>10 ml enthalten je 1,00 ml: Acidum silicicum D8, Allium sativum D2, Centaurium erythraea e
herba rec. D3, Corydalis cava e rad. rec. D6, Galium aparine D3, Graphites D8, Mucuna pruriens D6, Natrium sulfuricum D8, Sedum acre D4, Viscum album D4.</t>
  </si>
  <si>
    <t>Darmblutungen, akut und chronisch, auch und Bei Darmﬁssuren, Colitis ulcerosa, Morbus Crohn, Divertikulose, Polypen, Darm-Ca., Begleitmittel bei Darmpolypen,
Präcanceros</t>
  </si>
  <si>
    <t>in Kombination mit 59b</t>
  </si>
  <si>
    <t>10 ml enthalten je 1,00 ml: Acidum nitricum D12, Acidum phosphoricum D30, Acidum sulfuricum
D20, Arctium D8, Carbo animalis D20, Corallium rubrum D20, Graphites D10, Hamamelis virginiana
D6, Pimpinella alba e rad. rec. D3, Viscum album D12.</t>
  </si>
  <si>
    <t>Analﬁssuren</t>
  </si>
  <si>
    <t>vertiefende Wirkung von 59a, auch in Kombination möglich</t>
  </si>
  <si>
    <t>10 ml enthalten je 1,00 ml: Achillea millefolium D2, Acidum nitricum D6, Aesculus hippocastanum
D2, Aloe D6, Carbo vegetabilis D12, Cinchona pubescens D12, Hamamelis virginiana D3, Hydrastis
canadensis D8, Kreosotum D8, Strychnos nux-vomica D4.</t>
  </si>
  <si>
    <t>25a, 25b, 25c, siehe 59a</t>
  </si>
  <si>
    <t>Schlaﬂosigkeit allgemein</t>
  </si>
  <si>
    <t>Ergänzungsmittel je nach Genese der Schlaﬂosigkeit:
- infolge Schilddrüsendysfunktion 39a,
- infolge psychischer Belastung 95
- infolge aufsteigender Stoffwechselgifte, kommend
- vom Pankreas 33/5, 33/1
- vom Darm 62a, 62b, 510a, 27b
- von den Nieren 50a, 51a
- von der Leber 510a, 79
- vom Unterleib 95, 82a, 49a, 111a
- infolge zerebraler Sklerose 91, 99a, 99b, 7, 506a</t>
  </si>
  <si>
    <t>10 ml enthalten je 1,25 ml: Ambra grisea D20, Arisaema triphyllum D6, Atropa bella-donna D10, Bufo D8,
Calcium carbonicum Hahnemanni D12, Ferrum phosphoricum D12, Galium aparine D3, Matricaria recutita
D12.</t>
  </si>
  <si>
    <t>Hypo- und Hyperthyreose, Struma, Morbus Basedow</t>
  </si>
  <si>
    <t>Regulativ bei Schilddrüsendysfunktion
Bei akuter Thyreoiditis nicht in der ersten Verordnung verabreichen und vorsichtig
dosieren.</t>
  </si>
  <si>
    <t>10 ml enthalten je 0,71 ml: Acidum hydrofluoricum D20, Acidum silicicum D12, Arisaema triphyllum D4,
Barium iodatum D8, Fucus vesiculosus D3, Galium aparine D3, Lithium carbonicum D12, Magnesium carbonicum
D12, Nitroglycerinum D12, Pimpinella alba e rad. rec. D2, Scrophularia nodosa D4, Sulfur D20, Veronica officinalis D4, Zanthoxylum fraxineum D12.</t>
  </si>
  <si>
    <t>39a im Wechsel mit 39b,
21d, 21e, 49a, 49b, 51a, 111a, 111b, 510a</t>
  </si>
  <si>
    <t>Darminfektion, Diarrhoe</t>
  </si>
  <si>
    <t>Generelles „Darmmittel“, bei allen Darminfekten,
mehrfache Gabe bei subfebrilen Temperaturen empfohlen</t>
  </si>
  <si>
    <t>KI 1
NW 1</t>
  </si>
  <si>
    <t>10 ml enthalten je 1,00 ml: Agrimonia eupatoria e herba rec. D3, Allium sativum D6, Aluminium oxydatum
D12, Arnica montana D6, Artemisia abrotanum D2, Artemisia absinthium D6, Citrullus colocynthis D3, Echinacea
D3, Lachesis D20, Secale cornutum D20.</t>
  </si>
  <si>
    <t>Darm- und Leberbelastung</t>
  </si>
  <si>
    <t>Entgiftung bei „knolliger“ Stuhlkonsistenz und übelriechenden Flatulenzen</t>
  </si>
  <si>
    <t>10 ml enthalten je 1,00 ml: Acidum arsenicosum D8, Allium sativum D2, Angelica archangelica e rad. sicc.
D6, Arctium D8, Baptisia tinctoria e rad. rec. D6, Kalium stibyltartaricum D6, Oleum terebinthinae D8, Stibium
sulfuratum nigrum D12, Thuja occidentalis D8, Veronicastrum virginicum (Veronica virginica) D4.</t>
  </si>
  <si>
    <t>siehe 62a</t>
  </si>
  <si>
    <t>Darmspasmen, peritonitische Reizung</t>
  </si>
  <si>
    <t>Tiefgreifende Darmentgiftung, insbesondere im Bereich der Darmzotten</t>
  </si>
  <si>
    <t>10 ml enthalten je 1,00 ml: Acidum sulfuricum D20, Aesculus hippocastanum D6, Anamirta cocculus D4,
Angelica archangelica e rad.sicc. D6, Apisinum D30, Argentum nitricum D30, Arnica montana D4, Atropa belladonna
D4, Baptisia tinctoria e rad. rec. D6, Bellis perennis D2.</t>
  </si>
  <si>
    <t>Mykosen</t>
  </si>
  <si>
    <t>Mykosen generell (Darm-, Haut-, Scheiden- Nagelmykosen),
auch äusserlich anwendbar</t>
  </si>
  <si>
    <t>KI 1, KI 12</t>
  </si>
  <si>
    <t>10 ml enthalten je 1,67 ml: Arctium D3, Inula helenium e rad. rec. D4, Juniperus communis D4, Knautia arvensis D4, Levisticum ofﬁcinale e rad. rec. D4, Petroleum rectiﬁcatum D6.</t>
  </si>
  <si>
    <t>Nagel- und Haarwachstumsstörung</t>
  </si>
  <si>
    <t>10 ml enthalten je 1,67 ml: Acidum silicicum D20, Aluminium oxydatum D20, Calcium fluoratum D12, Graphites
D20, Semecarpus anacardium D12, Sulfur D30.</t>
  </si>
  <si>
    <t>Gastritis akut und chronisch, funktionelle Magenentleerungsstörung, Obstipationsneigung,
Lebensmittelvergiftung, Hyperemesis gravidarum</t>
  </si>
  <si>
    <t>10 ml enthalten je 1,00 ml: Allium sativum D8, Aloe D20, Angelica archangelica e rad. sicc. D3, Arctium
D12, Baptisia tinctoria e rad. rec. D12, Capsicum annuum D4, Citrullus colocynthis D8, Ocimum basilicum
ex herba D3, Stibium sulfuratum nigrum D20, Strychnos nux-vomica D6.</t>
  </si>
  <si>
    <t>Gastritis, Duodenitis, Regeneration des Schleimhaut-assoziierten,
lymphatischen Gewebes</t>
  </si>
  <si>
    <t>Magen- Darm- Lymphregeneation</t>
  </si>
  <si>
    <t>10 ml enthalten je 1,00 ml: Aesculus hippocastanum D6, Agrimonia eupatoria e herba rec. D6, Arnica
montana D8, Chimaphila umbellata D12, Citrullus colocynthis D4, Conium maculatum D30, Corydalis
cava e rad. rec. D8, Matricaria recutita D4, Scrophularia nodosa D8, Semecarpus anacardium D20.</t>
  </si>
  <si>
    <t>siehe 64a</t>
  </si>
  <si>
    <t>Spasmolytikum für den Gastrointestinaltrakt</t>
  </si>
  <si>
    <t>In Kombination mit 64a und 64b</t>
  </si>
  <si>
    <t>10 ml enthalten je 1,00 ml: Allium sativum D3, Aluminium oxydatum D20, Angelica archangelica e rad.
sicc. D3, Asa foetida D6, Baptisia tinctoria e rad. rec. D4, Bellis perennis D3, Citrullus colocynthis D3,
Echinacea D3, Galium aparine D12, Hepar sulfuris D12.</t>
  </si>
  <si>
    <t>Sodbrennen akut</t>
  </si>
  <si>
    <t>10 ml enthalten je 0,83 ml: Anamirta cocculus D6, Angelica archangelica e rad. sicc. D2, Capsicum
annuum D3, Centaurium erythraea e herba rec. D3, Citrullus colocynthis D6, Daphne mezereum D6,
Iris versicolor D3, Lycopodium clavatum D4, Ocimum basilicum ex herba D2, Sanguisorba ofﬁcinalis
D3, Saponaria ofﬁcinalis e rad. sicc. D3, Veronicastrum virginicum D3.</t>
  </si>
  <si>
    <t>Colitis, Enteritis</t>
  </si>
  <si>
    <t>Bei allen Formen von Darmentzündungen (akut / subakut / chronisch), insbeson- dere bei nervösem Durchfall,
bei toxischer Stoffwechselbelastung des gesamten Verdauungstraktes</t>
  </si>
  <si>
    <t>10 ml enthalten je 1,00 ml: Acidum arsenicosum D30, Acidum nitricum D20, Aconitum napellus D12,
Aesculus hippocastanum D6, Agrimonia eupatoria e herba rec. D3, Angelica archangelica e rad. sicc. D4,
Arnica montana D6, Aurum metallicum D30, Cinchona pubescens D20, Ocimum basilicum ex herba D4.</t>
  </si>
  <si>
    <t>Vertiefende Wirkung von 65a, auch in Kombination möglich</t>
  </si>
  <si>
    <t>10 ml enthalten je 1,00 ml: Acidum nitricum D10, Aconitum napellus D4, Atropa bella-donna D4, Balsamum
copaivae D20, Berberis vulgaris D12, Cinchona pubescens D8, Eucalyptus globulus D12, Ferrum
phosphoricum D8, Kreosotum D12, Oleum terebinthinae D10.</t>
  </si>
  <si>
    <t>Colitis, Enteritis, auch Ösophagitis</t>
  </si>
  <si>
    <t>Vertiefende Wirkung von 65a und 65b, auch in Kombination möglich</t>
  </si>
  <si>
    <t>10 ml enthalten je 1,00 ml: Acidum arsenicosum D30, Aloe D30, Angelica archangelica e rad. sicc. D4, Asa
foetida D8, Aurum metallicum D60, Baptisia tinctoria e rad. rec. D2, Bellis perennis D2, Berberis vulgaris
D12, Cinchona pubescens D8, Ocimum basilicum ex herba D4.</t>
  </si>
  <si>
    <t>HWS Syndrom</t>
  </si>
  <si>
    <t>Bei Lymphstau und muskulärem Hartspann in der Nackenmuskulatur</t>
  </si>
  <si>
    <t>10 ml enthalten je 1,00 ml: Acidum sulfuricum D30, Aesculus hippocastanum D8, Arctium D6, Atropa
bella-donna D12, Aurum metallicum D30, Berberis vulgaris D12, Echinacea D3, Euphrasia 3c D3, Secale
cornutum D20, Thuja occidentalis D30.</t>
  </si>
  <si>
    <t>Chronische Gastritis, Ulcus duodeni, Ulcus ventriculi, leichtgradige Pylorusstenose
Kardiaspasmus, Magen-Ca.</t>
  </si>
  <si>
    <t>Regulation der Magensäureproduktion,
Begleitmittel bei Mamma-Ca. mit 39a, 39b, 111a, 111b, 49a,
Begleitmittel bei Darm-Ca. mit 59a, 54b,
Hyperemesis gravidarum, Hyperemesis allgemein</t>
  </si>
  <si>
    <t>10 ml enthalten je 1,00 ml: Acidum lacticum D20, Aesculus hippocastanum D3, Arctium D6, Asa foetida
D6, Baptisia tinctoria e rad. rec. D6, Conium maculatum D20, Hydrastis canadensis D20, Rosmarinus ofﬁcinalis D3, Semecarpus anacardium D6, Viscum album D6.</t>
  </si>
  <si>
    <t>Akute und subakute Gastritis, Ulcus duodeni, Ulcus ventriculi,
Colitis ulcerosa</t>
  </si>
  <si>
    <t>10 ml enthalten je 1,00 ml: Acidum lacticum D30, Aesculus hippocastanum D6, Aloe D20, Arctium D12,
Arnica montana D8, Asa foetida D10, Carbo animalis D8, Marsdenia cundurango D2, Semecarpus anacardium
D8, Strychnos nux-vomica D4.</t>
  </si>
  <si>
    <t>Hypo- oder Hyperazidität des Magens</t>
  </si>
  <si>
    <t>Regulation der Magensäuresekretion, im Wechsel mit 68a,
bei Sklerose der Magendrüsen</t>
  </si>
  <si>
    <t>10 ml enthalten je 1,00 ml: Agave americana e fol. rec. D4, Asa foetida D4, Asterias rubens D6, Chelidonium
majus D6, Galium aparine D3, Gelsemium sempervirens D8, Genista tinctoria D8, Phytolacca
americana D8, Pimpinella alba e rad. rec. D6, Viscum album D4.</t>
  </si>
  <si>
    <t>Ohrgeräusche infolge von Entzündung</t>
  </si>
  <si>
    <t>Otitis externa mit übelriechendem Sekret, äusserlich mit Regenaplex Haut-Fluid-W getränkte Watte in das Ohr (nicht in den
Gehörgang) einlegen</t>
  </si>
  <si>
    <t>10 ml enthalten je 0,55 ml: Aesculus hippocastanum D3, Aurum metallicum D12, Barium carbonicum
D20, Capsicum annuum D4, Carbo vegetabilis D8, Cetraria islandica D6, Cimicifuga racemosa D6,
Daphne mezereum D12, Ferrum phosphoricum D8, Ferrum picrinicum D12, Gelsemium sempervirens
D6, Graphites D12, Hedera helix D6, Lithium carbonicum D12, Petroleum rectiﬁcatum D12, Pimpinella
alba e rad. rec. D2, Pulsatilla pratensis D6, Secale cornutum D12.</t>
  </si>
  <si>
    <t>Sinusitis, Rhinitis akut und chronisch, Nasenpolypen</t>
  </si>
  <si>
    <t>Begleitmittel:
- bei Rhinitis allergica mit 97a,
- bei Otitis media mit 215,
- bei trockenen Schleimhäuten mit 54c</t>
  </si>
  <si>
    <t>10 ml enthalten je 1,00 ml: Acidum nitricum D8, Acidum silicicum D20, Aconitum napellus D8, Convallaria
majalis D4, Euphrasia 3c D6, Ferrum phosphoricum D10, Kalium bichromicum D12, Lachesis D30,
Ruta graveolens D3, Semecarpus anacardium D12.</t>
  </si>
  <si>
    <t>Sinusitis, Otitis media</t>
  </si>
  <si>
    <t xml:space="preserve">Vertiefende Wirkung von 71a
</t>
  </si>
  <si>
    <t>KI 24
NW 6</t>
  </si>
  <si>
    <t>10 ml enthalten je 1,00 ml: Acidum nitricum D6, Aloe D12, Aurum chloratum D8, Aurum metallicum D30,
Euphorbia palustris e herba rec. D6, Fucus vesiculosus D3, Hydrastis canadensis D6, Pulsatilla pratensis
D8, Sulfur D8, Verbascum densiﬂorum D6.</t>
  </si>
  <si>
    <t>siehe 71a</t>
  </si>
  <si>
    <t>Laryngitis, Pharyngitis, Bronchitis</t>
  </si>
  <si>
    <t>Wirksames Schleimhautmittel bei jeglicher Form der Mukositis, also auch als
Begleitmittel bei Sinusitis, Enteritis, Colitis etc.</t>
  </si>
  <si>
    <t>10 ml enthalten je 1,00 ml: Allium sativum D12, Aloe D12, Ammonium bromatum D12, Apisinum D30, Arctium D12, Arnica montana D8, Atropa bella-donna D12, Baptisia tinctoria e rad. rec. D8, Bellis perennis D2, Echinacea D3.</t>
  </si>
  <si>
    <t>Osteoporose, Osteomalazie, Knochenerkrankungen</t>
  </si>
  <si>
    <t>Stabilisierung der Knochensubstanz bei Osteoporose, Osteomalazie und sonstigen,
deformierenden Knochenerkrankungen</t>
  </si>
  <si>
    <t>10 ml enthalten je 0,59 ml: Acidum silicicum D8, Argentum nitricum D12, Arnica montana D8, Aurum
metallicum D20, Bellis perennis D2, Calcium iodatum D6, Calendula ofﬁcinalis D3, Euphorbia cyparissias
D6, Guajacum D4, Hekla lava D6, Kalium bichromicum D12, Lysimachia nummularia e herba rec.
D3, Mercurius solubilis Hahnemanni D20, Nasturtium ofﬁcinale D2, Polygonum aviculare D3, Stillingia
silvatica e rad. sicc. D6, Zincum metallicum D20.</t>
  </si>
  <si>
    <t>Zentrale Paresen (Lähmungen), Paresen nach zerebraler Ischämie (Schlaganfall),
Morbus Parkinson, Multiple Sklerose, Amyotrophe Lateralsklerose</t>
  </si>
  <si>
    <t>Längere Therapiedauer</t>
  </si>
  <si>
    <t>10 ml enthalten je 0,91 ml: Aluminium oxydatum D12, Causticum Hahnemanni D12, Crocus sativus D6, Juniperus sabina D12, Kalium carbonicum D6, Leonurus cardiaca D6, Lobelia inﬂata D6, Plumbum
metallicum D12, Rhus toxicodendron D8, Strychnos nux-vomica D20, Viscum album D8.</t>
  </si>
  <si>
    <t>Augenentzündungen, Iritis, Keratitis, Uveitis, Dakryozystitis,
Keratokonjunktivitis sicca</t>
  </si>
  <si>
    <t>Begleitmittel zur Meningitisprophylaxe</t>
  </si>
  <si>
    <t>Konjunktivitis akut und chronisch</t>
  </si>
  <si>
    <t>Insbesondere nach traumatischen Augenverletzungen</t>
  </si>
  <si>
    <t>10 ml enthalten je 1,43 ml: Argentum nitricum D30, Atropa bella-donna D6, Euphrasia 3c D3, Mercurius
solubilis Hahnemanni D30, Phosphorus D6, Ruta graveolens D4, Thuja occidentalis D30.</t>
  </si>
  <si>
    <t>10 ml enthalten je 1,00 ml: Acidum arsenicosum D60, Arnica montana D12, Carbo animalis D20, Carboneum
sulfuratum D12, Conium maculatum D12, Delphinium staphisagria D10, Helleborus niger
D12, Matricaria recutita D6, Rhus toxicodendron D20, Stibium sulfuratum nigrum D12</t>
  </si>
  <si>
    <t>Ablatio retinae</t>
  </si>
  <si>
    <t>10 ml enthalten je 1,67 ml: Asa foetida D6, Atropa bella-donna D6, Carboneum sulfuratum D6, Crocus
sativus D6, Euphrasia 3c D3, Mercurialis perennis e planta tota rec. D4.</t>
  </si>
  <si>
    <t>Sehschwäche</t>
  </si>
  <si>
    <t>Stärkung von Sehkraft und Augen bei Ermüdung in Folge von Überanstrengung</t>
  </si>
  <si>
    <t>10 ml enthalten je 2,00 ml: Euphrasia 3c D2, Hieracium pilosella e herba rec. D2, Matricaria recutita Ø,
Plantago major D2, Senecio cineraria D8.</t>
  </si>
  <si>
    <t>Bei degenerativ / stoffwechselbedingtem Verlust der Sehkraft, im Wechsel mit 78c/I</t>
  </si>
  <si>
    <t>10 ml enthalten je 2,00 ml: Acidum salicylicum D6, Carbo vegetabilis D10, Delphinium staphisagria D6,
Thuja occidentalis D20, Veratrum album D12.</t>
  </si>
  <si>
    <t>siehe 78c/I</t>
  </si>
  <si>
    <t>Gallenblasenbeschwerden</t>
  </si>
  <si>
    <t>Regeneration der Leber, Stimulation der Gallensekretion, Begleitmittel bei Obstipationsneigung</t>
  </si>
  <si>
    <t>10 ml enthalten je 1,00 ml: Agrimonia eupatoria e herba rec. D3, Ammonium chloratum D20, Aurum
metallicum D30, Chelidonium majus D8, Hepatica nobilis e fol. rec. D3, Lachesis D20, Levisticum ofﬁcinale
e rad. rec. D8, Matricaria recutita D10, Nasturtium ofﬁcinale D2, Taraxacum ofﬁcinale D3.</t>
  </si>
  <si>
    <t>Lebererkrankungen</t>
  </si>
  <si>
    <t>Cholelithiasis, Hypercholesterinämie, zur Regulation des Lipidstoffwechsel</t>
  </si>
  <si>
    <t>10 ml enthalten je 1,00 ml: Agrimonia eupatoria e herba rec. D4, Aloe D12, Arctium D4, Dioscorea
villosa D4, Genista tinctoria D6, Myrica cerifera e rad. rec. D6, Silybum marianum D3, Taraxacum ofﬁcinale D3, Veronicastrum virginicum D4.</t>
  </si>
  <si>
    <t>Cholangitis, Cholecystitis</t>
  </si>
  <si>
    <t>Begleitmittel bei Cholestase</t>
  </si>
  <si>
    <t>10 ml enthalten 1,00 ml: Agrimonia eupatoria e herba rec. D3, Allium sativum D12, Berberis vulgaris
D3, Helichrysum arenarium e herba rec. D6, Matricaria recutita D6, Myrica cerifera e rad. rec. D4, Ricinus
communis e semine D3, Silybum marianum D2, Strychnos nux-vomica D6.</t>
  </si>
  <si>
    <t>Adnexitis, (Salpingitis, Oophoritis), Orchitis</t>
  </si>
  <si>
    <t>Verwachsungen im Urogenitaltrakt, Begleitmittel bei Kolpitis</t>
  </si>
  <si>
    <t>10 ml enthalten je 1,00 ml: Acidum lacticum D20, Acidum sulfuricum D30, Aesculus hippocastanum
D6, Aloe D20, Arctium D12, Arnica montana D8, Aurum metallicum D30, Lytta vesicatoria D4, Oleum
terebinthinae D8, Rosmarinus ofﬁcinalis D4.</t>
  </si>
  <si>
    <t>Zystitis (akut)</t>
  </si>
  <si>
    <t>10 ml enthalten je 1,25 ml: Acidum arsenicosum D30, Acidum nitricum D6, Arctostaphylos uva-ursi
D3, Arnica montana D6, Chondrodendron D3, Lytta vesicatoria D6, Pulsatilla pratensis D6, Solanum dulcamara D6.</t>
  </si>
  <si>
    <t>Zystitis (subakut, chronisch)</t>
  </si>
  <si>
    <t>Begleitmittel bei Blasensteinen, Blasensklerose, Blasen-Ca., Myogelosen</t>
  </si>
  <si>
    <t>10 ml enthalten je 1,25 ml: Allium sativum D8, Arctostaphylos uva-ursi D3, Arnica montana D12, Berberis
vulgaris D4, Lycopodium clavatum D12, Pimpinella alba e rad. rec. D2, Piper cubeba e fruct. immatur. sicc. D3, Serenoa repens D4.</t>
  </si>
  <si>
    <t>Zystitis chronisch</t>
  </si>
  <si>
    <t>Vertiefende Wirkung von 86b</t>
  </si>
  <si>
    <t>10 ml enthalten je 1,25 ml: Aesculus hippocastanum D4, Alchemilla vulgaris D3, Allium sativum D6, Arnica
montana D6, Echinacea D3, Hyssopus officinalis e herba rec. D2, Lachesis D12, Serenoa repens D4.</t>
  </si>
  <si>
    <t>siehe 86b</t>
  </si>
  <si>
    <t>Enuresis nocturna, Blasenschwäche</t>
  </si>
  <si>
    <t>10 ml enthalten je 1,25 ml: Alchemilla vulgaris D3, Aluminium oxydatum D30, Argentum nitricum D20,
Arnica montana D12, Populus tremuloides D3, Thuja occidentalis D20, Ulmus campestris e cort. rec.
D3, Vitex agnus-castus D4.</t>
  </si>
  <si>
    <t>Blasenschwäche, mit unwillkürlichem nächtlichem Harnlassen</t>
  </si>
  <si>
    <t>Sklerose des Blasenhalssphinkters
Begleitmittel zu 88a</t>
  </si>
  <si>
    <t>10 ml enthalten je 1,25 ml: Acidum silicicum D12, Argentum nitricum D30, Arnica montana D6, Aurum
metallicum D30, Calcium carbonicum Hahnemanni D12, Magnesium carbonicum D10, Stillingia silvatica e rad. sicc. D4, Symphytum officinale D6.</t>
  </si>
  <si>
    <t>Paresen, Vernarbungen, Verbrennungen, Verwachsungen, Nekrosen, Frakturen</t>
  </si>
  <si>
    <t>Allgemeines Bindegewebs- und Zellregenerationsmittel, nach chirurgischen Eingriffen,
Begleitmittel bei Ca.- Geschehen, zur Schmerzlinderung</t>
  </si>
  <si>
    <t>10ml enthalten je 1,00 ml; Acidum arsenicosum D30, Acidum lacticum D30, Acidum sulfuricum D30,
Aesculus hippocastanum D2, Arnica montana D8, Berberis vulgaris D8, Calcium fluoratum D30; Causticum
hahnemanni D20, Hamamelis virginiana D3, Sulfur D60.</t>
  </si>
  <si>
    <t>Zerebrale Durchblutungsstörungen, Apoplexie - Prophylaxe</t>
  </si>
  <si>
    <t>Schwindel, Kopfschmerzen, Vergesslichkeit etc.
infolge zerebraler Minderdurchblutung</t>
  </si>
  <si>
    <t>10 ml enthalten je 1,00 ml: Acidum arsenicosum D30, Acidum hydrofluoricum D30, Acidum lacticum D20,
Aesculus hippocastanum D20, Aristolochia clematitis D24, Aurum metallicum D30, Calcium fluoratum D30,
Calcium phosphoricum D20, Nitroglycerinum D30, Sanguinaria canadensis D4.</t>
  </si>
  <si>
    <t>Epilepsie, Zustand nach Schädelhirntrauma</t>
  </si>
  <si>
    <t>Begleittherapie bei ADHS</t>
  </si>
  <si>
    <t>10 ml enthalten je 1,00 ml: Agrimonia eupatoria e herba rec. D4, Alchemilla vulgaris D3, Arnica montana D6,
Atropa bella-donna D6, Balsamum copaivae D4, Galium aparine D4, Hypericum perforatum D6, Hyssopus
officinalis e herba rec. D3, Inula helenium e rad. rec. D4, Pimpinella alba e rad. rec. D3.</t>
  </si>
  <si>
    <t>Haarausfall</t>
  </si>
  <si>
    <t>10 ml enthalten je 0,83 ml: Ammonium phosphoricum D8, Argentum nitricum D20, Aspidosperma quebracho-blanco
ex cort. sicc. D3, Hyssopus officinalis e herba rec. D3, Kalium iodatum D8, Magnesium phosphoricum
D6, Mercurius solubilis Hahnemanni D9, Pimpinella alba e rad. rec. D2, Rosmarinus officinalis D3,
Sulfur D6, Thuja occidentalis D6, Verbascum densiflorum D3.</t>
  </si>
  <si>
    <t>Kopfschmerzen, vor allem vasomotorisch bedingt; z. B. Migräne,
perimenstruelle Kopfschmerzen</t>
  </si>
  <si>
    <t>10 ml enthalten je 1,25 ml: Apisinum D12, Atropa bella-donna D8, Calcium carbonicum Hahnemanni D30,
Cinchona pubescens D20, Gelsemium sempervirens D6, Kalium carbonicum D6, Pulsatilla pratensis D30,
Rhus toxicodendron D30.</t>
  </si>
  <si>
    <t>Adnexitis, Schlafstörungen, Depression, Nervosität</t>
  </si>
  <si>
    <t>10 ml enthalten je 1,00 ml: Aesculus hippocastanum D12, Amanita muscaria (Agaricus) D30, Arctium D6,
Argentum nitricum D60, Arnica montana D12, Atropa bella-donna D4, Aurum metallicum D60, Eupatorium
perfoliatum D4, Gelsemium sempervirens D6, Iris versicolor D4.</t>
  </si>
  <si>
    <t>Allergische Diathese</t>
  </si>
  <si>
    <t>Rhinitis allergica, Urticaria, Pollinose, Antihistaminerge Wirkung, in Kombination mit 510a</t>
  </si>
  <si>
    <t>10 ml enthalten je 1,00 ml: Acidum arsenicosum D20, Aesculus hippocastanum D6, Ailanthus altissima D8,
Arnica montana D12, Lobelia inflata D6, Ranunculus bulbosus D6, Semecarpus anacardium D30, Sinapis
alba e semine D4, Solanum dulcamara D4, Viscum album D12.</t>
  </si>
  <si>
    <t>Pruritis allgemein, Urticaria, Ekzeme</t>
  </si>
  <si>
    <t>Begleittherapie bei juckenden Ekzemen, Röteln, Windpocken, Afterjucken</t>
  </si>
  <si>
    <t>10 ml enthalten je 1,00 ml: Acidum arsenicosum D60, Agave americana e fol. rec. D8, Aletris farinosa D12,
Allium sativum D12, Amanita muscaria D30, Calvatia gigantea D12, Daphne mezereum D30, Fagopyrum
esculentum D20, Semecarpus anacardium D12, Sulfur D30.</t>
  </si>
  <si>
    <t>Herpes zoster</t>
  </si>
  <si>
    <t>Äusserlich Regenaplex Haut-Fluid-W (verdünnt oder pur),
Begleittherapie bei Erysipel, Rosazea</t>
  </si>
  <si>
    <t>10 ml enthalten je 2,00 ml: Aluminium oxydatum D20, Atropa bella-donna D12, Balsamum copaivae D4,
Rhus toxicodendron (Toxicodendron quercifolium) D12, Sulfur D20.</t>
  </si>
  <si>
    <t>Arteriosklerose, Zerebralsklerose</t>
  </si>
  <si>
    <t>Begleittherapie bei zerebralen Durchblutungsstörungen, Hypertonie, beginnender
Demenz, Zustand nach Schlaganfall</t>
  </si>
  <si>
    <t>10 ml enthalten je 1,00 ml: Acidum lacticum D20, Acidum sulfuricum D20, Aesculus hippocastanum D20,
Amanita muscaria D30, Arnica montana D20, Calcium fluoratum D20, Cimicifuga racemosa D8, Hydrastis
canadensis D10, Natrium tetrachloroauratum D6, Zincum cyanatum D30.</t>
  </si>
  <si>
    <t>vertiefende Wirkung im Wechsel mit 99a</t>
  </si>
  <si>
    <t>10 ml enthalten je 1,00 ml: Acidum arsenicosum D60, Acidum hydrofluoricum D30, Aloe D20, Ammonium
carbonicum D10, Arnica montana D12, Aurum metallicum D30, Hydrastis canadensis D6, Kalium iodatum
D10, Natrium tetrachloroauratum D4, Teucrium scorodonia D10.</t>
  </si>
  <si>
    <t>KI 7
KI 13</t>
  </si>
  <si>
    <t>siehe 99a</t>
  </si>
  <si>
    <t>Regeneration und Aktivierung des Zellstoffwechsels</t>
  </si>
  <si>
    <t>Begleittherapie bei chronischen Krankheiten und Ca.- Geschehen</t>
  </si>
  <si>
    <t>10 ml enthalten je 1,00 ml: Acidum arsenicosum D30, Acidum lacticum D20, Acidum sulfuricum D20, Calcium
fluoratum D12, Cimicifuga racemosa D20, Natrium tetrachloroauratum D6, Ruta graveolens D30,
Sanguinaria canadensis D30, Thuja occidentalis D20, Viscum album D30.</t>
  </si>
  <si>
    <t>Durchblutungsstörungen</t>
  </si>
  <si>
    <t>Begleittherapie bei und nach Strahlenbelastung (Sonne, Strahlentherapie,
Röntgen, Elektrosmog, Jetlag)</t>
  </si>
  <si>
    <t>Harnsaure Diathese, Gicht, Rheuma</t>
  </si>
  <si>
    <t>Lösung von Harnsäure</t>
  </si>
  <si>
    <t>10 ml enthalten je 1,00 ml: Acidum lacticum D60, Acidum sulfuricum D30, Aesculus hippocastanum D3,
Arctium D4, Berberis vulgaris D12, Conium maculatum D20, Juniperus communis D4, Ledum palustre D8,
Sulfur D20, Viscum album D20.</t>
  </si>
  <si>
    <t>Spondylarthrose, Spondylitis, Morbus Bechterew, Arthrose, Lumbago, Osteochondrose</t>
  </si>
  <si>
    <t>Begleitmittel bei Ca.-Erkrankungen des Knochens, allein oder im Wechsel mit 108bN</t>
  </si>
  <si>
    <t>10 ml enthalten je 1,00 ml: Acidum silicicum D20, Aranea diadema D12, Argentum nitricum D60, Arnica
montana D12, Asa foetida D8, Aurum metallicum D60, Calcium carbonicum Hahnemanni D20, Calcium
phosphoricum D12, Delphinium staphisagria D8, Stillingia silvatica e rad. sicc. D8.</t>
  </si>
  <si>
    <t>Osteomyelitis, Neuritis, Periostitis</t>
  </si>
  <si>
    <t>Äusserlich Regenaplex Haut-Fluid-W (verdünnt oder pur),
Einsatz erst nach 108a oder im Wechsel mit 108a</t>
  </si>
  <si>
    <t>10 ml enthalten je 1,00 ml: Amanita muscaria D12, Arnica montana D8, Berberis vulgaris D12, Calcium fluoratum
D20, Calendula officinalis D12, Ferrum phosphoricum D20, Platinum metallicum D30, Plectranthus
fructicosus e herba rec. D12, Semecarpus anacardium D10, Symphytum officinale D6.</t>
  </si>
  <si>
    <t>Frakturen</t>
  </si>
  <si>
    <t>Begleitmittel zur Wundheilung
Äusserlich Regenaplex Haut-Fluid-W (verdünnt oder pur)</t>
  </si>
  <si>
    <t>10 ml enthalten je 0,83 ml: Arisaema triphyllum D3, Aristolochia clematitis D24, Arnica montana D4, Calendula
officinalis D2, Hamamelis virginiana D2, Herniaria glabra D3, Hieracium pilosella e herba rec. D3, Lysimachia
nummularia e herba rec. D2, Nasturtium officinale D2, Potentilla erecta D3, Stillingia silvatica e rad.
sicc. D3, Symphytum officinale D6.</t>
  </si>
  <si>
    <t>Insufﬁzienz von Hypophyse, Epiphyse und Keimdrüsen, Gedächtnisschwäche</t>
  </si>
  <si>
    <t>Regulation der Aktivität von Hypophyse, Epiphyse und Keimdrüsen, bei Bedarf Harmonisierung
der körperlichen Entwicklung bei Kindern, Klimakterium</t>
  </si>
  <si>
    <t>10 ml enthalten je 1,00 ml: Acidum lacticum D20, Acidum phosphoricum D20, Argentum nitricum D60,
Arnica montana D20, Calcium fluoratum D12, Ferrum picrinicum D20, Gelsemium sempervirens D6, Iris
versicolor D4, Matricaria recutita D8, Semecarpus anacardium D20.</t>
  </si>
  <si>
    <t>Prüfungsangst</t>
  </si>
  <si>
    <t>10 ml enthalten je 1,67 ml: Acidum lacticum D12, Ferrum phosphoricum D8, Gelsemium sempervirens D6,
Hyssopus officinalis e herba rec. D2, Pimpinella alba e rad. rec. D3, Semecarpus anacardium D12.</t>
  </si>
  <si>
    <t>Genitaltrakt: Adhäsionen, Entzündungen, Hypertrophien, Polypen, Zysten, Tumore</t>
  </si>
  <si>
    <t>10 ml enthalten je 1,00 ml: Acidum arsenicosum D20, Aesculus hippocastanum D4, Agave americana e fol.
rec. D8, Alchemilla vulgaris D3, Aletris farinosa D10, Aloe D20, Amanita muscaria D30, Arisaema triphyllum
D20, Hydrargyrum iodatum D30, Hydrastis canadensis D12.</t>
  </si>
  <si>
    <t>111b erst nach 111a, dann im Wechsel verabreichen, vertiefende Wirkung von 111a,
durchblutungsfördernde Wirkung auf den Gesamtorganismus</t>
  </si>
  <si>
    <t>10 ml enthalten je 1,00 ml: Achillea millefolium D6, Aesculus hippocastanum D30, Alchemilla vulgaris D8,
Aletris farinosa D8, Aloe D12, Causticum Hahnemanni D20, Clematis recta D4, Helichrysum arenarium e
herba rec. D4, Strychnos nux-vomica D12, Viscum album D20.</t>
  </si>
  <si>
    <t>Siehe 111a</t>
  </si>
  <si>
    <t>Zerebrale Ischämien, Apoplexieprophylaxe, Verbesserung der Hirnleistung</t>
  </si>
  <si>
    <t>Abbau von kolloiden Ablagerungen und Stoffwechselgiften im Cerebrum</t>
  </si>
  <si>
    <t>10 ml enthalten je 1,00 ml: Achillea millefolium D3, Acidum phosphoricum D30, Aesculus hippocastanum
D12, Argentum nitricum D30, Arnica montana D6, Artemisia abrotanum D2, Echinacea D2, Kreosotum D8,
Nasturtium officinale D2, Veratrum album D10.</t>
  </si>
  <si>
    <t>Konjunktivitis, Keratitis, Retinitis</t>
  </si>
  <si>
    <t>Bei allen Augenentzündungen, Begleitmittel nach Augen-OP</t>
  </si>
  <si>
    <t>10 ml enthalten je 1,00 ml: Acidum arsenicosum D60, Argentum nitricum D30, Arnica montana D10, Atropa
bella-donna D8, Bellis perennis D2, Carbo animalis D12, Euphrasia 3c D4, Mercurius solubilis Hahnemanni
D30, Ruta graveolens D6, Spigelia anthelmia D4.</t>
  </si>
  <si>
    <t>Parasitose des Darms (z. B. Würmer, Amöben), Pilzerkrankungen des Darms</t>
  </si>
  <si>
    <t>10 ml enthalten je 1,00 ml: Acidum arsenicosum D12, Aconitum napellus D4, Alchemilla vulgaris D2, Calcium
carbonicum Hahnemanni D8, Carbo vegetabilis D8, Cinchona pubescens D6, Echinacea D4, Ferrum
metallicum D8, Graphites D8, Schoenocaulon officinale D3.</t>
  </si>
  <si>
    <t>Blepharitis, Hordeolum, Chalazion</t>
  </si>
  <si>
    <t>Äusserlich Umschläge mit einigen Tropfen Nr. 6 in abgekochtem, warmen Wasser</t>
  </si>
  <si>
    <t>10 ml enthalten je 1,00 ml: Acidum silicicum D30. Alchemilla vulgaris D3, Aloe D12, Arctium D12, Bellis
perennis D2, Delphinium staphisagria D8, Echinacea D2, Euphrasia 3c D4, Pimpinella alba e rad. rec. D3,
Pulsatilla pratensis D6.</t>
  </si>
  <si>
    <t>Schwermetallvergiftung</t>
  </si>
  <si>
    <t>10 ml enthalten je 1,43 ml: Acidum nitricum D6, Aluminium oxydatum D12, Argentum nitricum D20, Chondrodendron
D2, Kalium bichromicum D8, Pimpinella alba e rad. rec. D2, Sulfur D12.</t>
  </si>
  <si>
    <t>Lungentuberkulose, Lungenabszess</t>
  </si>
  <si>
    <t>Stärkung des Lungengewebes nach Infektionen</t>
  </si>
  <si>
    <t>KI 1
KI 7</t>
  </si>
  <si>
    <t>10 ml enthalten je 1,00 ml: Acidum arsenicosum D30, Ammonium carbonicum D12, Arsenum iodatum D30,
Aurum metallicum D60, Baptisia tinctoria e rad. rec. D12, Cetraria islandica D3, Cinchona pubescens D20,
Ferrum phosphoricum D20, Inula helenium e rad. rec. D3, Pulsatilla pratensis D6.</t>
  </si>
  <si>
    <t>Tumore, Fibroadenome</t>
  </si>
  <si>
    <t>Begleitmittel bei Ca.- Erkrankungen, insbesondere bei Drüsentumoren wie
z. B. Mamma-Ca.</t>
  </si>
  <si>
    <t>10 ml enthalten je 1,00 ml: Aesculus hippocastanum D4, Arctium D3, Calcium fluoratum D12; Chimaphila
umbellata D6, Cistus canadensis (Helianthemum canadense) e herba rec. D6, Galium aparine D4, Hedera
helix D8, Pimpinella alba e rad. rec. D3, Solanum dulcamara D6, Stillingia silvatica e rad. sicc. D6.</t>
  </si>
  <si>
    <t>Tetanus (prophylaktisch und akut)</t>
  </si>
  <si>
    <t>Begleitmittel als Spasmolytikum, äusserlich Regenaplex Haut-Fluid-W
(verdünnt oder pur)</t>
  </si>
  <si>
    <t>10 ml enthalten je 0,71 ml: Achillea millefolium D3, Aconitum napellus D4, Angelica archangelica e rad.
sicc. D2, Arisaema triphyllum D4, Aristolochia clematitis D24, Baptisia tinctoria e rad. rec. D4, Camphora
D6, Curare D20, Datura stramonium D6, Delphinium staphisagria D4, Echinacea D2, Ledum palustre D3,
Strychnos nux-vomica D20, Sulfur D8.</t>
  </si>
  <si>
    <t>Trigeminusneuralgie</t>
  </si>
  <si>
    <t>Mehrfache Anwendung in hoher Tropfenzahl bei akuter Trigeminusneuralgie möglich</t>
  </si>
  <si>
    <t>10 ml enthalten je 0,67 ml: Aconitum napellus D12, Aesculus hippocastanum D3, Carboneum sulfuratum
D6, Cicuta virosa D8, Gelsemium sempervirens D8, Hyoscyamus niger D20, Iris versicolor D4, Magnesium
carbonicum D12, Matricaria recutita D3, Mercurius solubilis Hahnemanni D20, Rhus toxicondendron D12,
Sambucus nigra D4, Simarouba cedron D4, Thymus vulgaris D3, Verbascum densiflorum D3.</t>
  </si>
  <si>
    <t>Morbus Parkinson, Chorea minor</t>
  </si>
  <si>
    <t>10 ml enthalten je 1,25 ml: Artemisia vulgaris D3, Atropa bella-donna D8, Conium maculatum D12; Cuprum
metallicum D12, Hedera helix D8, Passiflora incarnata D3, Strychnos ignatii D6, Viola odorata D6.</t>
  </si>
  <si>
    <t>Morbus Parkinson</t>
  </si>
  <si>
    <t>Vertiefende Wirkung von 139a, nach oder im Wechsel mit 139a</t>
  </si>
  <si>
    <t>10 ml enthalten je 1,43 ml: Cuprum metallicum D12, Kalium bichromicum D8, Lobelia inflata D6, Natrium
phosphoricum D6, Plumbum metallicum D12, Strychnos nux-vomica D20, Thaspium aureum D6.</t>
  </si>
  <si>
    <t>siehe 139a</t>
  </si>
  <si>
    <t>Warzen</t>
  </si>
  <si>
    <t>Äusserlich Regenaplex Haut-Fluid-W (verdünnt oder pur)</t>
  </si>
  <si>
    <t>KI 26, NW 5</t>
  </si>
  <si>
    <t>10 ml enthalten je 1,11 ml: Acidum nitricum D6, Agave americana e fol. rec. D3, Anagallis arvensis D4,
Angelica archangelica e rad. sicc. D3, Guajacum D4, Juniperus communis D4, Knautia arvensis D3, Thuja
occidentalis D6, Viola tricolor D4.</t>
  </si>
  <si>
    <t>Gonorrhoe (akut)</t>
  </si>
  <si>
    <t>Begleitmittel auch bei anderen venerischen Erkrankungen, tiefgreifendes Mittel,
stark entgiftend</t>
  </si>
  <si>
    <t>Ödeme infolge dekompensierter Herzinsufﬁzienz oder Leberinsufﬁzienz, Aszites,
Pleuraerguß</t>
  </si>
  <si>
    <t>10 ml enthalten je 0,50 ml: Acidum arsenicosum D12, Angelica archangelica e rad. sicc. D2, Arctostaphylos
uva-ursi D3, Asparagus officinalis D2, Betula pendula succus D3, Chelidonium majus D6, Chimaphila
umbellata D3, Ecballium elaterium e fruct. rec. D6, Fumaria officinalis D2, Gallium aparine D3, Glycyrrhiza
glabra D2, Gnaphalium polycephalum D2, Helleborus niger D12, Herniaria glabra D3, Hyoscyamus niger
D6, Juniperus communis D3, Marrubium vulgare D2, Petroselinum crispum convar. crispum D3, Populus
tremuloides D12, Vitex agnus-castus D3.</t>
  </si>
  <si>
    <t>Adipositas, unkontrolliertes Essverhalten</t>
  </si>
  <si>
    <t>KI 1, KI 7, KI 12, KI 18</t>
  </si>
  <si>
    <t>10 ml enthalten je 0,56 ml: Adonis vernalis D2, Aesculus hippocastanum D2, Ammonium carbonicum
D4, Arnica montana D3, Capsicum annuum D3, Carbo vegetabilis D6, Cochlearia officinalis D3, Colchicum
autumnale D6, Crataegus D2, Frangula alnus D4, Fucus vesiculosus D1, Nasturtium officinale D1, Phosphorus
D6, Phytolacca americana D4, Pilocarpus D4, Stibium sulfuratum nigrum D6, Tanacetum vulgare
D3, Veronica officinalis D3.</t>
  </si>
  <si>
    <t>Adipositas</t>
  </si>
  <si>
    <t xml:space="preserve">KI 1, KI 7, KI 14, KI 18
</t>
  </si>
  <si>
    <t>10 ml enthalten je 1,11 ml: Adonis vernalis D3, Alchemilla vulgaris D2, Arnica montana D3, Carbo vegetabilis
D6, Fucus vesiculosus D2, Hyssopus officinalis e herba rec. D2, Nasturtium officinale D2, Phyllitis
scolopendrium e herba rec. D2, Phytolacca americana D4.</t>
  </si>
  <si>
    <t>Wehenschwäche</t>
  </si>
  <si>
    <t>10 ml enthalten je 2,00 ml: Caulophyllum thalictroides D4, Cimicifuga racemosa D4, Gelsemium sempervirens
D6, Levisticum officinale e rad. rec. D3, Pulsatilla pratensis D4</t>
  </si>
  <si>
    <t>vorzeitige Wehen</t>
  </si>
  <si>
    <t>10 ml enthalten je 3,33 ml: Artemisia vulgaris D2, Caulophyllum thalictroides D4, Viburnum opulus D2</t>
  </si>
  <si>
    <t>inefﬁziente Wehen mit krampfartigen Schmerzen</t>
  </si>
  <si>
    <t>10 ml enthalten je 3,33 ml: Alchemilla vulgaris D2, Lachesis D8, Lachesis D 12</t>
  </si>
  <si>
    <t>klimakterische Beschwerden</t>
  </si>
  <si>
    <t>10 ml enthalten je 0,50 ml: Alchemilla vulgaris D3, Amanita muscaria D4, Anamirta
cocculus D6, Apocynum cannabinum D6, Cimicifuga racemosa D6, Crataegus D1, Crocus sativus D4,
Gelsemium sempervirens D6, Genista tinctoria D2, Geum urbanum D3, Marrubium vulgare D2, Passiflora
incarnata D3, Pulsatilla pratensis D12, Ranunculus bulbosus D3, Rauwolfia serpentina D6, Rosmarinus
officinalis D3, Sanguinaria canadensis D4, Spigelia anthelmia D4, Sulfur D12, Valeriana officinalis D3.</t>
  </si>
  <si>
    <t>Adjuvant bei Virusinfektionen</t>
  </si>
  <si>
    <t>10 ml enthalten je 1,67 ml: Aesculus hippocastanum D6, Agrimonia eupatoria e herba rec. D8, Angelica
archangelica e rad. sicc. D8, Arisaema triphyllum D8, Echinacea D8, Nasturtium officinale D6.</t>
  </si>
  <si>
    <t>Verwachsungen, Fissuren, Endometriose Polypen, Warzen, Atherome, Divertikel</t>
  </si>
  <si>
    <t>Begleitmittel bei Verwachsungen und allen degenerativen Gewebswucherungen</t>
  </si>
  <si>
    <t>10 ml enthalten je 1,11 ml: Acidum hydrofluoricum D30, Alchemilla vulgaris D3, Arisaema triphyllum D4,
Atropa bella-donna D6, Magnesium phosphoricum D10, Natrium sulfuricum D8, Palladium metallicum
D10, Pimpinella alba e rad. rec. D1, Thuja occidentalis D6.</t>
  </si>
  <si>
    <t>Multiple Sklerose, amyotrophe Lateralsklerose</t>
  </si>
  <si>
    <t>10 ml enthalten je 0,91 ml: Acidum hydrofluoricum D12, Agave americana e fol. rec. D3, Amanita muscaria
D4, Corydalis cava e rad. rec. D4, Datura stramonium D6, Echinacea D2, Petroleum rectificatum D8, Plumbum
metallicum D8, Rhus toxicodendron D12, Secale cornutum D12, Strychnos nux-vomica D12.</t>
  </si>
  <si>
    <t>Multiple Sklerose</t>
  </si>
  <si>
    <t>im Wechsel mit 165a</t>
  </si>
  <si>
    <t>10 ml enthalten je 0,91 ml: Acidum hydrofluoricum D20, Acidum lacticum D8, Aluminium oxydatum D20,
Amanita muscaria D8, Nitroglycerinum D12, Pimpinella alba e rad. rec. D4, Plumbum metallicum D8,
Secale cornutum D20, Semecarpus anacardium D12, Strychnos nux-vomica D20, Sulfur D20.</t>
  </si>
  <si>
    <t>siehe 165a</t>
  </si>
  <si>
    <t>Maligne Tumore</t>
  </si>
  <si>
    <t>Begleitmittel zur Krebstherapie Nicht unbedingt in der ersten Verordnung verabreichen. im Wechsel mit 125a</t>
  </si>
  <si>
    <t>10 ml enthalten je 0,71 ml: Agave americana e fol. rec. D3, Agrimonia eupatoria e herba rec. D3, Allium
sativum D2, Anagallis arvensis D3, Aristolochia clematitis D24, Asa foetida D4, Ecballium elaterium e fruct.
rec. D3, Galium aparine D3, Hyssopus officinalis e herba rec. D2, Pimpinella alba e rad. rec. D2, Scrophularia
nodosa D3, Semecarpus anacardium D3, Trigonella foenum-graecum D3, Viscum album D4.</t>
  </si>
  <si>
    <t>Angina pectoris akut</t>
  </si>
  <si>
    <t>Notfallmittel - gefässerweiternde Wirkung, Begleit- und Nachbehandlung bei Herzinfarkt</t>
  </si>
  <si>
    <t>10 ml enthalten je 1,00 ml: Acidum lacticum D30, Acidum sulfuricum D30, Calcium fluoratum D30, Hydrastis
canadensis D6, Kalium iodatum D6, Natrium tetrachloroauratum D6, Secale cornutum D30, Semecarpus
anacardium D30, Sulfur D60, Teucrium scorodonia D6.</t>
  </si>
  <si>
    <t>Lymphadenopathie, Pfeiffersches Drüsenﬁeber</t>
  </si>
  <si>
    <t>Tiefgreifende Lymph- und Drüsenregeneration, Begleitmittel bei Zellveränderungen (benigne und maligne) im lymphatischen Bereich
Äusserlich Regenaplex Haut-Fluid-W (verdünnt oder pur)</t>
  </si>
  <si>
    <t>10 ml enthalten je 1,00 ml: Acidum arsenicosum D60, Acidum sulfuricum D30, Arsenum iodatum D20,
Atropa bella-donna D20, Conium maculatum D60, Ecballium elaterium e fruct. rec. D6, Galega officinalis e
herba rec. D12, Galium aparine D4, Scrophularia nodosa D6, Spongilla lacustris D10.</t>
  </si>
  <si>
    <t xml:space="preserve">Akute Lymphadenopathie, akutes Pfeiffersches Drüsenﬁeber
</t>
  </si>
  <si>
    <t xml:space="preserve">Nur in der Akutphase einzusetzen (Nicht bei akuter Thyreoiditis verabreichen).
Äusserlich Regenaplex Haut-Fluid-W (verdünnt oder pur)
</t>
  </si>
  <si>
    <t>KI 7, NW 2</t>
  </si>
  <si>
    <t xml:space="preserve">10 ml enthalten je 0,77 ml: Acidum silicium D6, Agave americana e fol. rec. D3, Aluminium oxydatum D12,
Barium iodatum D8, Calcium iodatum D6, Carbo vegetabilis D8, Conium maculatum D6, Corydalis cava e
rad. rec. D4, Galium aparine D3, Hydrargyrum oxydatum rubrum D9, Knautia arvensis D3, Mercurius solubilis
Hahnemanni D9, Phytolacca americana D4.
</t>
  </si>
  <si>
    <t xml:space="preserve">6, 36a, 45a 48a, 507, 510a
</t>
  </si>
  <si>
    <t>Regeneration von Nervenzellen</t>
  </si>
  <si>
    <t>10 ml enthalten je 1,00 ml: Aranea diadema D30, Arnica montana D30, Atropa bella-donna D8, Aurum
metallicum D60, Barium carbonicum D30, Natrium tetrachloroauratum D30, Ptelea trifoliata D6, Semecarpus
anacardium D30, Simarouba cedron D6, Stibium sulfuratum nigrum D20.</t>
  </si>
  <si>
    <t>Neuralgien, Herpes zoster, Myalgien, Paresen</t>
  </si>
  <si>
    <t>Portale Hypertension, Ösophagusvarizen, Fundusvarizen, Hämorrhoiden, Varikose</t>
  </si>
  <si>
    <t>Entlastung des Pfortader Systems, Regeneration der Leber, spasmolytische und harnsäurelösende Wirkung,
Begleitmittel bei Roemheld Syndrom</t>
  </si>
  <si>
    <t>10 ml enthalten je 1,00 ml: Acidum arsenicosum D20, Aethusa cynapium D12, Allium sativum D3, Atropa
bella-donna D8, Avena sativa D6, Baptisia tinctoria e rad. rec. D8, Kalium stibyltartaricum D10, Lobelia
inflata D4, Natrium tetrachloroauratum D8, Strychnos nux-vomica D8.</t>
  </si>
  <si>
    <t>Reisekrankheiten, Schwindel</t>
  </si>
  <si>
    <t>Begleitmittel bei Vertigo mit starkem Durchfall</t>
  </si>
  <si>
    <t>Raucher-Entwöhnung</t>
  </si>
  <si>
    <t>Inhaltsstoffe 10 ml enthalten je 1,25 ml: Allium sativum D2, Gelsemium sempervirens D12, Gratiola officinalis
3b D3, Lobelia inflata D6, Nasturtium officinale D3, Strychnos nux-vomica D6, Thuja occidentalis D12,
Thuja occidentalis D20.</t>
  </si>
  <si>
    <t>Otitis media</t>
  </si>
  <si>
    <t>Äusserlich mit Regenaplex Haut-Fluid-W getränkte Watte in das Ohr (nicht in den Gehörgang!) einlegen, Begleitmittel bei Lymphadenopathie im Kopfbereich, auch
bei Fluor albus und Myomen</t>
  </si>
  <si>
    <t>KI 7
KI 18</t>
  </si>
  <si>
    <t>10 ml enthalten je 1,00 ml: Aesculus hippocastanum D12, Arctium D12, Arisaema triphyllum D8, Calcium
fluoratum D30, Euspongia officinalis D4, Fucus vesiculosus D4, Lapis albus D20, Scrophularia nodosa D8,
Spongilla lacustris D10, Sulfur D12</t>
  </si>
  <si>
    <t>Impotenz</t>
  </si>
  <si>
    <t>10 ml enthalten je 1,25 ml: Alchemilla vulgaris D4, Aletris farinosa D6, Avena sativa D2, Cimicifuga racemosa D6, Cochlearia officinalis D4, Fumaria officinalis D4, Glycyrrhiza glabra D3, Turnera diffusa D4.</t>
  </si>
  <si>
    <t>Laktationsfördernd</t>
  </si>
  <si>
    <t>10 ml enthalten je 1,25 ml: Achillea millefolium D2, Acidum phosphoricum D4,
Anethum graveolens D2, Pimpinella anisum D3, Cnicus benedictus D2, Hedera helix D3, Ocimum basilicum
ex herba D3, Urtica urens D3.</t>
  </si>
  <si>
    <t>39a im Wechsel mit 39b</t>
  </si>
  <si>
    <t>Durchblutungsstörungen vor allem im venösen Bereich,
Prophylaxe von Thrombosen und Phlebitiden, Hämatome</t>
  </si>
  <si>
    <t>Verbessert die Blutqualität und den Blutﬂuss, Begleitmittel bei Leber- und Herzerkrankungen,
CAVE!keine perioperative Anwendung, unter 506a Veränderung des
Marcumar Bedarfs möglich, wirkt auf die Aggregationsneigung der Blutplättchen
ohne die Blutgerinnung zu beeinﬂussen</t>
  </si>
  <si>
    <t>10 ml enthalten je 1,25 ml: Acidum arsenicosum D20, Aesculus hippocastanum D2, Arnica montana D10,
Atropa bella-donna D12, Cimicifuga racemosa D6, Hamamelis virginiana D3, Lachesis D20, Strychnos nuxvomica
D12.</t>
  </si>
  <si>
    <t>Phlebitis (akut)</t>
  </si>
  <si>
    <t>Äusserlich Regenaplex Haut-Fluid-W-Umschläge (verdünnt oder pur)</t>
  </si>
  <si>
    <t>10 ml enthalten je 1,25 ml: Acidum sulfuricum D10, Aesculus hippocastanum D3, Betula pendula succus
D3, Calcium fluoratum D12, Colchicum autumnale D6, Ledum palustre D6, Mercurius solubilis Hahnemanni
D20, Simarouba cedron D8.</t>
  </si>
  <si>
    <t>Durchblutungsstörungen vor allem im arteriellen Bereich
Prophylaxe von Thromboembolien</t>
  </si>
  <si>
    <t>Prophylaxe bei Neigung zu Mikroembolien</t>
  </si>
  <si>
    <t>10 ml enthalten je 1,25 ml: Achillea millefolium D3, Acidum arsenicosum D30, Agrimonia eupatoria e herba
rec. D4, Angelica archangelica e rad. sicc. D3, Apisinum D12, Arnica montana D4, Bellis perennis D2, Echinacea
D3.</t>
  </si>
  <si>
    <t>Kapillare Durchblutungsstörungen</t>
  </si>
  <si>
    <t>10 ml enthalten je 2,00 ml: Ammonium bromatum D6, Atropa bella-donna D6, Bellis perennis D4, Hydrargyrum
chloratum D9, Hydrastis canadensis D6</t>
  </si>
  <si>
    <t>Septische Prozesse, Leukämien</t>
  </si>
  <si>
    <t>Krankheiten im lymphatischen System, Begleitmittel bei Ekzemen, bei lymphatischer Diathese, venerisch bedingten, chronischen Schleimhautentzündungen,
nach oder während Chemo- und Strahlentherapie</t>
  </si>
  <si>
    <t>10 ml enthalten je 1,00 ml: Acidum nitricum D10, Acidum tannicum D30, Amanita muscaria D20, Argentum
nitricum D60, Arisaema triphyllum D8, Conium maculatum D20, Echinacea D6, Equisetum arvense e herba
rec. D6, Natrium tetrachloroauratum D10, Sulfur D8.</t>
  </si>
  <si>
    <t>Infektionen jeglicher Art, Intoxikation</t>
  </si>
  <si>
    <t>Breitbandtherapeutikum zur Entgiftung von Blut, Lymphsystem, Leber, Milz,
Magen, Darm, Schleimhaut, Haut, Begleitmittel bei Nahrungsmittelvergiftung
(Fisch, Fleisch), iatrogene Medikamentenschäden, Belastung durch Umweltgifte,
nach Chemo- und Strahlentherapie, Verletzungen durch Tiere, Insektenstiche,
unspeziﬁsche Diarrhoe
Nr. 6 und Nr. 510a nicht zusammen in ein Glas geben
Ergebnisse einer Studie zeigten, dass die Wirkung der Mittel bei Einzelgabe intensiver war als bei
einer gemeinsamen Gabe.
(An der Laan H, 1976, Die entgiftende und regenerative Wirkung der beiden Regena-Präparate Nr. 6
und Nr 510a, Allgemeine Homöopathische Zeitung, Band 221, S 19-25)</t>
  </si>
  <si>
    <t>10 ml enthalten je 1,00 ml: Achillea millefolium D4, Acidum arsenicosum D60, Angelica archangelica e rad.
sicc. D6, Apisinum D60, Arnica montana D6, Baptisia tinctoria e rad. rec. D8, Bellis perennis D6, Citrullus
colocynthis D4, Echinacea D3, Ocimum basilicum ex herba D3.</t>
  </si>
  <si>
    <t>Katarakt, beginnende Augeninnendruckerhöhung</t>
  </si>
  <si>
    <t>10 ml enthalten je 1,00 ml: Aluminium oxydatum D30, Ammonium carbonicum D20, Aranea diadema D20,
Arisaema triphyllum D12, Aurum metallicum D60, Cimicifuga racemosa D8, Crocus sativus D20, Lithium
carbonicum D30, Natrium tetrachloroauratum D10, Semecarpus anacardium D30.</t>
  </si>
  <si>
    <t>Glaukom</t>
  </si>
  <si>
    <t>10 ml enthalten je 1,43 ml: Capsicum annuum D4, Chelidonium majus D6, Cyclamen purpurascens D6,
Euphrasia 3c D3, Hieracium pilosella e herba rec. D4, Veratrum album D8, Verbascum densiflorum D4.</t>
  </si>
  <si>
    <t>siehe 511a</t>
  </si>
  <si>
    <t>Wundbehandlung</t>
  </si>
  <si>
    <t>siehe Anwendungsblatt im Kompendium</t>
  </si>
  <si>
    <t>10 ml enthalten 1,00 ml: Achillea millefolium D3, Acidum nitricum D8, Arnica montana D4, Artemisia
abrotanum D2, Bellis perennis D2, Carbo animalis D10, Echinacea D3, Hamamelis virginiana D2, Matricaria
recutita D3, Nasturtium officinale D2.</t>
  </si>
  <si>
    <t>KI und NW</t>
  </si>
  <si>
    <t>Herr / Frau</t>
  </si>
  <si>
    <t>Arzneimittel (gesamt)</t>
  </si>
  <si>
    <t>Tropfen</t>
  </si>
  <si>
    <t>Anwendungsgebiete</t>
  </si>
  <si>
    <t>Die verschriebenen REGENAPLEXE in ein Glas mit 120 ml Wasser geben (idealierweise abgekochtes, abgekühltes Wasser). Schluckweise trinken und gut einspeicheln.</t>
  </si>
</sst>
</file>

<file path=xl/styles.xml><?xml version="1.0" encoding="utf-8"?>
<styleSheet xmlns="http://schemas.openxmlformats.org/spreadsheetml/2006/main">
  <fonts count="3">
    <font>
      <sz val="11"/>
      <color theme="1"/>
      <name val="Calibri"/>
      <family val="2"/>
      <scheme val="minor"/>
    </font>
    <font>
      <b/>
      <sz val="11"/>
      <color theme="1"/>
      <name val="Calibri"/>
      <family val="2"/>
      <scheme val="minor"/>
    </font>
    <font>
      <sz val="12"/>
      <color theme="1"/>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s>
  <borders count="1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36">
    <xf numFmtId="0" fontId="0" fillId="0" borderId="0" xfId="0"/>
    <xf numFmtId="0" fontId="0" fillId="0" borderId="0" xfId="0" applyBorder="1" applyAlignment="1">
      <alignment horizontal="center"/>
    </xf>
    <xf numFmtId="0" fontId="0" fillId="0" borderId="9" xfId="0" applyBorder="1"/>
    <xf numFmtId="0" fontId="1" fillId="0" borderId="3" xfId="0" applyFont="1" applyBorder="1" applyAlignment="1">
      <alignment horizontal="center"/>
    </xf>
    <xf numFmtId="0" fontId="1" fillId="0" borderId="2" xfId="0" applyFont="1" applyBorder="1" applyAlignment="1">
      <alignment horizontal="center"/>
    </xf>
    <xf numFmtId="0" fontId="0" fillId="0" borderId="0" xfId="0" applyBorder="1"/>
    <xf numFmtId="0" fontId="1" fillId="0" borderId="1" xfId="0" applyFont="1" applyBorder="1" applyAlignment="1">
      <alignment horizontal="left"/>
    </xf>
    <xf numFmtId="14" fontId="0" fillId="0" borderId="0" xfId="0" applyNumberFormat="1" applyBorder="1" applyAlignment="1">
      <alignment horizontal="center"/>
    </xf>
    <xf numFmtId="0" fontId="0" fillId="0" borderId="9" xfId="0" applyBorder="1" applyAlignment="1">
      <alignment horizontal="left" vertical="top"/>
    </xf>
    <xf numFmtId="0" fontId="0" fillId="0" borderId="9" xfId="0" applyBorder="1" applyAlignment="1">
      <alignment horizontal="left" vertical="top" wrapText="1"/>
    </xf>
    <xf numFmtId="0" fontId="0" fillId="3" borderId="9" xfId="0" applyFill="1" applyBorder="1"/>
    <xf numFmtId="0" fontId="0" fillId="3" borderId="9" xfId="0" applyFill="1" applyBorder="1" applyAlignment="1">
      <alignment wrapText="1"/>
    </xf>
    <xf numFmtId="0" fontId="0" fillId="2" borderId="9" xfId="0" applyFill="1" applyBorder="1" applyAlignment="1">
      <alignment horizontal="left" vertical="top"/>
    </xf>
    <xf numFmtId="0" fontId="2" fillId="0" borderId="0" xfId="0" applyFont="1"/>
    <xf numFmtId="0" fontId="2" fillId="0" borderId="0" xfId="0" applyNumberFormat="1" applyFont="1" applyAlignment="1">
      <alignment horizontal="left"/>
    </xf>
    <xf numFmtId="0" fontId="2" fillId="0" borderId="0" xfId="0" applyFont="1" applyAlignment="1"/>
    <xf numFmtId="0" fontId="2" fillId="0" borderId="0" xfId="0" applyFont="1" applyAlignment="1">
      <alignment wrapText="1"/>
    </xf>
    <xf numFmtId="0" fontId="0" fillId="0" borderId="0" xfId="0" applyAlignment="1">
      <alignment wrapText="1"/>
    </xf>
    <xf numFmtId="0" fontId="0" fillId="0" borderId="0" xfId="0" applyBorder="1" applyAlignment="1">
      <alignment horizontal="center"/>
    </xf>
    <xf numFmtId="0" fontId="2" fillId="0" borderId="0" xfId="0" applyNumberFormat="1" applyFont="1" applyFill="1" applyAlignment="1">
      <alignment horizontal="left"/>
    </xf>
    <xf numFmtId="0" fontId="2" fillId="0" borderId="0" xfId="0" applyFont="1" applyFill="1"/>
    <xf numFmtId="0" fontId="2" fillId="0" borderId="0" xfId="0" applyFont="1" applyFill="1" applyAlignment="1">
      <alignment wrapText="1"/>
    </xf>
    <xf numFmtId="0" fontId="2" fillId="0" borderId="0" xfId="0" applyFont="1" applyFill="1" applyAlignment="1"/>
    <xf numFmtId="0" fontId="0" fillId="0" borderId="2" xfId="0" applyBorder="1" applyAlignment="1"/>
    <xf numFmtId="0" fontId="0" fillId="0" borderId="3" xfId="0" applyBorder="1" applyAlignment="1"/>
    <xf numFmtId="0" fontId="2" fillId="0" borderId="0" xfId="0" applyFont="1" applyAlignment="1">
      <alignment horizontal="center"/>
    </xf>
    <xf numFmtId="0" fontId="0" fillId="0" borderId="0" xfId="0" applyBorder="1" applyAlignment="1">
      <alignment horizontal="center"/>
    </xf>
    <xf numFmtId="0" fontId="0" fillId="0" borderId="0" xfId="0" applyBorder="1" applyAlignment="1">
      <alignment horizontal="center" wrapText="1"/>
    </xf>
    <xf numFmtId="0" fontId="0" fillId="0" borderId="1" xfId="0" applyBorder="1" applyAlignment="1">
      <alignment horizontal="center"/>
    </xf>
    <xf numFmtId="0" fontId="0" fillId="0" borderId="3" xfId="0" applyBorder="1" applyAlignment="1">
      <alignment horizontal="center"/>
    </xf>
    <xf numFmtId="0" fontId="0" fillId="0" borderId="4" xfId="0" applyBorder="1" applyAlignment="1">
      <alignment horizontal="center" wrapText="1"/>
    </xf>
    <xf numFmtId="0" fontId="0" fillId="0" borderId="5" xfId="0" applyBorder="1" applyAlignment="1">
      <alignment horizontal="center" wrapText="1"/>
    </xf>
    <xf numFmtId="0" fontId="0" fillId="0" borderId="10"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29232</xdr:colOff>
      <xdr:row>0</xdr:row>
      <xdr:rowOff>77954</xdr:rowOff>
    </xdr:from>
    <xdr:to>
      <xdr:col>2</xdr:col>
      <xdr:colOff>981075</xdr:colOff>
      <xdr:row>7</xdr:row>
      <xdr:rowOff>69671</xdr:rowOff>
    </xdr:to>
    <xdr:sp macro="" textlink="">
      <xdr:nvSpPr>
        <xdr:cNvPr id="2" name="TextBox 1"/>
        <xdr:cNvSpPr txBox="1"/>
      </xdr:nvSpPr>
      <xdr:spPr>
        <a:xfrm>
          <a:off x="29232" y="77954"/>
          <a:ext cx="2971143" cy="13252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solidFill>
                <a:schemeClr val="dk1"/>
              </a:solidFill>
              <a:effectLst/>
              <a:latin typeface="+mn-lt"/>
              <a:ea typeface="+mn-ea"/>
              <a:cs typeface="+mn-cs"/>
            </a:rPr>
            <a:t>Vorname Name</a:t>
          </a:r>
          <a:endParaRPr lang="fr-FR" sz="1100">
            <a:solidFill>
              <a:schemeClr val="dk1"/>
            </a:solidFill>
            <a:effectLst/>
            <a:latin typeface="+mn-lt"/>
            <a:ea typeface="+mn-ea"/>
            <a:cs typeface="+mn-cs"/>
          </a:endParaRPr>
        </a:p>
        <a:p>
          <a:r>
            <a:rPr lang="fr-CH" sz="1100">
              <a:solidFill>
                <a:schemeClr val="dk1"/>
              </a:solidFill>
              <a:effectLst/>
              <a:latin typeface="+mn-lt"/>
              <a:ea typeface="+mn-ea"/>
              <a:cs typeface="+mn-cs"/>
            </a:rPr>
            <a:t>Titel</a:t>
          </a:r>
          <a:endParaRPr lang="fr-FR" sz="1100">
            <a:solidFill>
              <a:schemeClr val="dk1"/>
            </a:solidFill>
            <a:effectLst/>
            <a:latin typeface="+mn-lt"/>
            <a:ea typeface="+mn-ea"/>
            <a:cs typeface="+mn-cs"/>
          </a:endParaRPr>
        </a:p>
        <a:p>
          <a:r>
            <a:rPr lang="fr-CH" sz="1100">
              <a:solidFill>
                <a:schemeClr val="dk1"/>
              </a:solidFill>
              <a:effectLst/>
              <a:latin typeface="+mn-lt"/>
              <a:ea typeface="+mn-ea"/>
              <a:cs typeface="+mn-cs"/>
            </a:rPr>
            <a:t>Adresse</a:t>
          </a:r>
          <a:endParaRPr lang="fr-FR" sz="1100">
            <a:solidFill>
              <a:schemeClr val="dk1"/>
            </a:solidFill>
            <a:effectLst/>
            <a:latin typeface="+mn-lt"/>
            <a:ea typeface="+mn-ea"/>
            <a:cs typeface="+mn-cs"/>
          </a:endParaRPr>
        </a:p>
        <a:p>
          <a:r>
            <a:rPr lang="fr-CH" sz="1100">
              <a:solidFill>
                <a:schemeClr val="dk1"/>
              </a:solidFill>
              <a:effectLst/>
              <a:latin typeface="+mn-lt"/>
              <a:ea typeface="+mn-ea"/>
              <a:cs typeface="+mn-cs"/>
            </a:rPr>
            <a:t>PLZ</a:t>
          </a:r>
          <a:r>
            <a:rPr lang="fr-CH" sz="1100" baseline="0">
              <a:solidFill>
                <a:schemeClr val="dk1"/>
              </a:solidFill>
              <a:effectLst/>
              <a:latin typeface="+mn-lt"/>
              <a:ea typeface="+mn-ea"/>
              <a:cs typeface="+mn-cs"/>
            </a:rPr>
            <a:t> Ort</a:t>
          </a:r>
          <a:endParaRPr lang="fr-FR" sz="1100">
            <a:solidFill>
              <a:schemeClr val="dk1"/>
            </a:solidFill>
            <a:effectLst/>
            <a:latin typeface="+mn-lt"/>
            <a:ea typeface="+mn-ea"/>
            <a:cs typeface="+mn-cs"/>
          </a:endParaRPr>
        </a:p>
        <a:p>
          <a:r>
            <a:rPr lang="fr-CH" sz="1100">
              <a:solidFill>
                <a:schemeClr val="dk1"/>
              </a:solidFill>
              <a:effectLst/>
              <a:latin typeface="+mn-lt"/>
              <a:ea typeface="+mn-ea"/>
              <a:cs typeface="+mn-cs"/>
            </a:rPr>
            <a:t>Telefonnr. / Fax</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Email</a:t>
          </a:r>
        </a:p>
        <a:p>
          <a:endParaRPr lang="fr-FR" sz="1100"/>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210"/>
  <sheetViews>
    <sheetView zoomScale="80" zoomScaleNormal="80" workbookViewId="0">
      <selection activeCell="F185" sqref="F185"/>
    </sheetView>
  </sheetViews>
  <sheetFormatPr baseColWidth="10" defaultColWidth="8.7109375" defaultRowHeight="15.75"/>
  <cols>
    <col min="1" max="1" width="13" style="13" customWidth="1"/>
    <col min="2" max="2" width="21.5703125" style="13" customWidth="1"/>
    <col min="3" max="3" width="29.140625" style="13" customWidth="1"/>
    <col min="4" max="4" width="40.42578125" style="16" customWidth="1"/>
    <col min="5" max="5" width="12.7109375" style="13" customWidth="1"/>
    <col min="6" max="6" width="44.28515625" style="16" customWidth="1"/>
    <col min="7" max="7" width="69.5703125" style="15" customWidth="1"/>
    <col min="8" max="9" width="8.7109375" style="13"/>
    <col min="10" max="10" width="71.140625" style="13" customWidth="1"/>
    <col min="11" max="16384" width="8.7109375" style="13"/>
  </cols>
  <sheetData>
    <row r="1" spans="1:7">
      <c r="B1" s="25">
        <v>2017</v>
      </c>
      <c r="C1" s="25"/>
      <c r="D1" s="25"/>
      <c r="E1" s="25"/>
      <c r="F1" s="25"/>
      <c r="G1" s="25"/>
    </row>
    <row r="2" spans="1:7">
      <c r="A2" s="13" t="s">
        <v>362</v>
      </c>
      <c r="B2" s="13" t="s">
        <v>612</v>
      </c>
      <c r="C2" s="13" t="s">
        <v>613</v>
      </c>
      <c r="D2" s="16" t="s">
        <v>614</v>
      </c>
      <c r="E2" s="13" t="s">
        <v>615</v>
      </c>
      <c r="F2" s="16" t="s">
        <v>616</v>
      </c>
      <c r="G2" s="15" t="s">
        <v>617</v>
      </c>
    </row>
    <row r="3" spans="1:7" ht="141.75">
      <c r="A3" s="14" t="s">
        <v>364</v>
      </c>
      <c r="B3" s="13" t="s">
        <v>0</v>
      </c>
      <c r="C3" s="13" t="s">
        <v>618</v>
      </c>
      <c r="D3" s="16" t="s">
        <v>619</v>
      </c>
      <c r="F3" s="16" t="s">
        <v>620</v>
      </c>
      <c r="G3" s="15" t="s">
        <v>1</v>
      </c>
    </row>
    <row r="4" spans="1:7" ht="78.75">
      <c r="A4" s="14" t="s">
        <v>365</v>
      </c>
      <c r="B4" s="13" t="s">
        <v>2</v>
      </c>
      <c r="C4" s="13" t="s">
        <v>621</v>
      </c>
      <c r="D4" s="16" t="s">
        <v>622</v>
      </c>
      <c r="E4" s="13" t="s">
        <v>546</v>
      </c>
      <c r="F4" s="16" t="s">
        <v>3</v>
      </c>
      <c r="G4" s="15" t="s">
        <v>623</v>
      </c>
    </row>
    <row r="5" spans="1:7" ht="157.5">
      <c r="A5" s="14" t="s">
        <v>366</v>
      </c>
      <c r="B5" s="13" t="s">
        <v>4</v>
      </c>
      <c r="C5" s="13" t="s">
        <v>624</v>
      </c>
      <c r="D5" s="16" t="s">
        <v>625</v>
      </c>
      <c r="E5" s="13" t="s">
        <v>151</v>
      </c>
      <c r="F5" s="16" t="s">
        <v>626</v>
      </c>
      <c r="G5" s="15" t="s">
        <v>623</v>
      </c>
    </row>
    <row r="6" spans="1:7" ht="204.75">
      <c r="A6" s="14" t="s">
        <v>367</v>
      </c>
      <c r="B6" s="13" t="s">
        <v>6</v>
      </c>
      <c r="C6" s="13" t="s">
        <v>627</v>
      </c>
      <c r="D6" s="16" t="s">
        <v>628</v>
      </c>
      <c r="F6" s="16" t="s">
        <v>629</v>
      </c>
      <c r="G6" s="15" t="s">
        <v>7</v>
      </c>
    </row>
    <row r="7" spans="1:7" ht="110.25">
      <c r="A7" s="14">
        <v>3</v>
      </c>
      <c r="B7" s="13" t="s">
        <v>8</v>
      </c>
      <c r="C7" s="13" t="s">
        <v>630</v>
      </c>
      <c r="D7" s="16" t="s">
        <v>631</v>
      </c>
      <c r="E7" s="13" t="s">
        <v>568</v>
      </c>
      <c r="F7" s="16" t="s">
        <v>632</v>
      </c>
      <c r="G7" s="15" t="s">
        <v>9</v>
      </c>
    </row>
    <row r="8" spans="1:7" ht="189">
      <c r="A8" s="14" t="s">
        <v>368</v>
      </c>
      <c r="B8" s="13" t="s">
        <v>10</v>
      </c>
      <c r="C8" s="13" t="s">
        <v>633</v>
      </c>
      <c r="D8" s="16" t="s">
        <v>634</v>
      </c>
      <c r="E8" s="13" t="s">
        <v>567</v>
      </c>
      <c r="F8" s="16" t="s">
        <v>11</v>
      </c>
      <c r="G8" s="15" t="s">
        <v>12</v>
      </c>
    </row>
    <row r="9" spans="1:7" ht="204.75">
      <c r="A9" s="14" t="s">
        <v>369</v>
      </c>
      <c r="B9" s="13" t="s">
        <v>13</v>
      </c>
      <c r="C9" s="13" t="s">
        <v>635</v>
      </c>
      <c r="D9" s="16" t="s">
        <v>636</v>
      </c>
      <c r="E9" s="16" t="s">
        <v>649</v>
      </c>
      <c r="F9" s="16" t="s">
        <v>637</v>
      </c>
      <c r="G9" s="15" t="s">
        <v>14</v>
      </c>
    </row>
    <row r="10" spans="1:7" ht="141.75">
      <c r="A10" s="14" t="s">
        <v>370</v>
      </c>
      <c r="B10" s="13" t="s">
        <v>15</v>
      </c>
      <c r="C10" s="13" t="s">
        <v>638</v>
      </c>
      <c r="D10" s="16" t="s">
        <v>639</v>
      </c>
      <c r="E10" s="13" t="s">
        <v>151</v>
      </c>
      <c r="F10" s="16" t="s">
        <v>640</v>
      </c>
      <c r="G10" s="15" t="s">
        <v>16</v>
      </c>
    </row>
    <row r="11" spans="1:7" ht="110.25">
      <c r="A11" s="14">
        <v>4</v>
      </c>
      <c r="B11" s="13" t="s">
        <v>17</v>
      </c>
      <c r="C11" s="13" t="s">
        <v>641</v>
      </c>
      <c r="F11" s="16" t="s">
        <v>642</v>
      </c>
      <c r="G11" s="15" t="s">
        <v>18</v>
      </c>
    </row>
    <row r="12" spans="1:7" ht="94.5">
      <c r="A12" s="14">
        <v>5</v>
      </c>
      <c r="B12" s="13" t="s">
        <v>19</v>
      </c>
      <c r="C12" s="13" t="s">
        <v>20</v>
      </c>
      <c r="D12" s="16" t="s">
        <v>643</v>
      </c>
      <c r="F12" s="16" t="s">
        <v>644</v>
      </c>
      <c r="G12" s="15" t="s">
        <v>645</v>
      </c>
    </row>
    <row r="13" spans="1:7" ht="252">
      <c r="A13" s="14">
        <v>6</v>
      </c>
      <c r="B13" s="13" t="s">
        <v>21</v>
      </c>
      <c r="C13" s="13" t="s">
        <v>646</v>
      </c>
      <c r="D13" s="16" t="s">
        <v>647</v>
      </c>
      <c r="E13" s="13" t="s">
        <v>648</v>
      </c>
      <c r="F13" s="16" t="s">
        <v>650</v>
      </c>
    </row>
    <row r="14" spans="1:7" ht="110.25">
      <c r="A14" s="14">
        <v>7</v>
      </c>
      <c r="B14" s="13" t="s">
        <v>22</v>
      </c>
      <c r="C14" s="16" t="s">
        <v>651</v>
      </c>
      <c r="D14" s="16" t="s">
        <v>652</v>
      </c>
      <c r="E14" s="13" t="s">
        <v>563</v>
      </c>
      <c r="F14" s="16" t="s">
        <v>653</v>
      </c>
      <c r="G14" s="15" t="s">
        <v>23</v>
      </c>
    </row>
    <row r="15" spans="1:7" ht="110.25">
      <c r="A15" s="14">
        <v>8</v>
      </c>
      <c r="B15" s="13" t="s">
        <v>24</v>
      </c>
      <c r="C15" s="16" t="s">
        <v>654</v>
      </c>
      <c r="D15" s="16" t="s">
        <v>655</v>
      </c>
      <c r="F15" s="16" t="s">
        <v>657</v>
      </c>
      <c r="G15" s="15" t="s">
        <v>656</v>
      </c>
    </row>
    <row r="16" spans="1:7" ht="110.25">
      <c r="A16" s="14" t="s">
        <v>371</v>
      </c>
      <c r="B16" s="13" t="s">
        <v>25</v>
      </c>
      <c r="C16" s="13" t="s">
        <v>658</v>
      </c>
      <c r="D16" s="16" t="s">
        <v>659</v>
      </c>
      <c r="F16" s="16" t="s">
        <v>660</v>
      </c>
      <c r="G16" s="15" t="s">
        <v>661</v>
      </c>
    </row>
    <row r="17" spans="1:7" ht="157.5">
      <c r="A17" s="14" t="s">
        <v>372</v>
      </c>
      <c r="B17" s="13" t="s">
        <v>26</v>
      </c>
      <c r="C17" s="13" t="s">
        <v>662</v>
      </c>
      <c r="D17" s="16" t="s">
        <v>663</v>
      </c>
      <c r="F17" s="16" t="s">
        <v>664</v>
      </c>
      <c r="G17" s="15" t="s">
        <v>665</v>
      </c>
    </row>
    <row r="18" spans="1:7" ht="126">
      <c r="A18" s="14">
        <v>12</v>
      </c>
      <c r="B18" s="13" t="s">
        <v>27</v>
      </c>
      <c r="C18" s="13" t="s">
        <v>666</v>
      </c>
      <c r="D18" s="16" t="s">
        <v>667</v>
      </c>
      <c r="F18" s="16" t="s">
        <v>668</v>
      </c>
      <c r="G18" s="15" t="s">
        <v>28</v>
      </c>
    </row>
    <row r="19" spans="1:7" ht="126">
      <c r="A19" s="14">
        <v>13</v>
      </c>
      <c r="B19" s="13" t="s">
        <v>29</v>
      </c>
      <c r="C19" s="13" t="s">
        <v>669</v>
      </c>
      <c r="D19" s="16" t="s">
        <v>670</v>
      </c>
      <c r="F19" s="16" t="s">
        <v>671</v>
      </c>
      <c r="G19" s="15" t="s">
        <v>30</v>
      </c>
    </row>
    <row r="20" spans="1:7" ht="94.5">
      <c r="A20" s="14">
        <v>16</v>
      </c>
      <c r="B20" s="13" t="s">
        <v>31</v>
      </c>
      <c r="C20" s="13" t="s">
        <v>672</v>
      </c>
      <c r="D20" s="16" t="s">
        <v>673</v>
      </c>
      <c r="E20" s="13" t="s">
        <v>553</v>
      </c>
      <c r="F20" s="16" t="s">
        <v>674</v>
      </c>
      <c r="G20" s="15" t="s">
        <v>32</v>
      </c>
    </row>
    <row r="21" spans="1:7" ht="110.25">
      <c r="A21" s="14">
        <v>17</v>
      </c>
      <c r="B21" s="13" t="s">
        <v>33</v>
      </c>
      <c r="C21" s="16" t="s">
        <v>675</v>
      </c>
      <c r="D21" s="16" t="s">
        <v>676</v>
      </c>
      <c r="E21" s="13" t="s">
        <v>558</v>
      </c>
      <c r="F21" s="16" t="s">
        <v>677</v>
      </c>
      <c r="G21" s="15" t="s">
        <v>34</v>
      </c>
    </row>
    <row r="22" spans="1:7" ht="78.75">
      <c r="A22" s="14" t="s">
        <v>373</v>
      </c>
      <c r="B22" s="13" t="s">
        <v>35</v>
      </c>
      <c r="C22" s="13" t="s">
        <v>678</v>
      </c>
      <c r="D22" s="16" t="s">
        <v>679</v>
      </c>
      <c r="E22" s="13" t="s">
        <v>553</v>
      </c>
      <c r="F22" s="16" t="s">
        <v>680</v>
      </c>
      <c r="G22" s="15" t="s">
        <v>36</v>
      </c>
    </row>
    <row r="23" spans="1:7" ht="126">
      <c r="A23" s="14">
        <v>19</v>
      </c>
      <c r="B23" s="13" t="s">
        <v>37</v>
      </c>
      <c r="C23" s="13" t="s">
        <v>681</v>
      </c>
      <c r="D23" s="16" t="s">
        <v>682</v>
      </c>
      <c r="E23" s="13" t="s">
        <v>558</v>
      </c>
      <c r="F23" s="16" t="s">
        <v>683</v>
      </c>
      <c r="G23" s="15" t="s">
        <v>38</v>
      </c>
    </row>
    <row r="24" spans="1:7" ht="126">
      <c r="A24" s="14" t="s">
        <v>374</v>
      </c>
      <c r="B24" s="13" t="s">
        <v>39</v>
      </c>
      <c r="C24" s="13" t="s">
        <v>684</v>
      </c>
      <c r="D24" s="16" t="s">
        <v>685</v>
      </c>
      <c r="E24" s="13" t="s">
        <v>546</v>
      </c>
      <c r="F24" s="16" t="s">
        <v>683</v>
      </c>
      <c r="G24" s="15" t="s">
        <v>40</v>
      </c>
    </row>
    <row r="25" spans="1:7" ht="141.75">
      <c r="A25" s="14" t="s">
        <v>375</v>
      </c>
      <c r="B25" s="13" t="s">
        <v>41</v>
      </c>
      <c r="C25" s="13" t="s">
        <v>684</v>
      </c>
      <c r="D25" s="16" t="s">
        <v>686</v>
      </c>
      <c r="E25" s="16" t="s">
        <v>688</v>
      </c>
      <c r="F25" s="16" t="s">
        <v>687</v>
      </c>
      <c r="G25" s="15" t="s">
        <v>42</v>
      </c>
    </row>
    <row r="26" spans="1:7" ht="126">
      <c r="A26" s="14" t="s">
        <v>376</v>
      </c>
      <c r="B26" s="13" t="s">
        <v>43</v>
      </c>
      <c r="C26" s="13" t="s">
        <v>689</v>
      </c>
      <c r="D26" s="16" t="s">
        <v>690</v>
      </c>
      <c r="F26" s="16" t="s">
        <v>691</v>
      </c>
      <c r="G26" s="15" t="s">
        <v>44</v>
      </c>
    </row>
    <row r="27" spans="1:7" ht="126">
      <c r="A27" s="14" t="s">
        <v>377</v>
      </c>
      <c r="B27" s="13" t="s">
        <v>45</v>
      </c>
      <c r="C27" s="13" t="s">
        <v>692</v>
      </c>
      <c r="D27" s="16" t="s">
        <v>693</v>
      </c>
      <c r="F27" s="16" t="s">
        <v>694</v>
      </c>
      <c r="G27" s="15" t="s">
        <v>695</v>
      </c>
    </row>
    <row r="28" spans="1:7" ht="126">
      <c r="A28" s="14" t="s">
        <v>378</v>
      </c>
      <c r="B28" s="13" t="s">
        <v>46</v>
      </c>
      <c r="C28" s="16" t="s">
        <v>696</v>
      </c>
      <c r="D28" s="16" t="s">
        <v>697</v>
      </c>
      <c r="F28" s="16" t="s">
        <v>698</v>
      </c>
      <c r="G28" s="16" t="s">
        <v>699</v>
      </c>
    </row>
    <row r="29" spans="1:7" ht="157.5">
      <c r="A29" s="14" t="s">
        <v>379</v>
      </c>
      <c r="B29" s="13" t="s">
        <v>47</v>
      </c>
      <c r="C29" s="13" t="s">
        <v>700</v>
      </c>
      <c r="D29" s="16" t="s">
        <v>701</v>
      </c>
      <c r="E29" s="13" t="s">
        <v>558</v>
      </c>
      <c r="F29" s="16" t="s">
        <v>702</v>
      </c>
      <c r="G29" s="15" t="s">
        <v>703</v>
      </c>
    </row>
    <row r="30" spans="1:7" ht="110.25">
      <c r="A30" s="14" t="s">
        <v>380</v>
      </c>
      <c r="B30" s="13" t="s">
        <v>48</v>
      </c>
      <c r="C30" s="13" t="s">
        <v>704</v>
      </c>
      <c r="D30" s="16" t="s">
        <v>705</v>
      </c>
      <c r="F30" s="16" t="s">
        <v>706</v>
      </c>
      <c r="G30" s="15" t="s">
        <v>707</v>
      </c>
    </row>
    <row r="31" spans="1:7" ht="94.5">
      <c r="A31" s="14" t="s">
        <v>381</v>
      </c>
      <c r="B31" s="13" t="s">
        <v>49</v>
      </c>
      <c r="C31" s="13" t="s">
        <v>708</v>
      </c>
      <c r="D31" s="16" t="s">
        <v>709</v>
      </c>
      <c r="E31" s="13" t="s">
        <v>546</v>
      </c>
      <c r="F31" s="16" t="s">
        <v>710</v>
      </c>
      <c r="G31" s="15" t="s">
        <v>50</v>
      </c>
    </row>
    <row r="32" spans="1:7" ht="126">
      <c r="A32" s="14" t="s">
        <v>382</v>
      </c>
      <c r="B32" s="13" t="s">
        <v>51</v>
      </c>
      <c r="C32" s="16" t="s">
        <v>711</v>
      </c>
      <c r="D32" s="16" t="s">
        <v>712</v>
      </c>
      <c r="E32" s="13" t="s">
        <v>546</v>
      </c>
      <c r="F32" s="16" t="s">
        <v>713</v>
      </c>
      <c r="G32" s="15" t="s">
        <v>52</v>
      </c>
    </row>
    <row r="33" spans="1:7" ht="141.75">
      <c r="A33" s="14" t="s">
        <v>101</v>
      </c>
      <c r="B33" s="13" t="s">
        <v>53</v>
      </c>
      <c r="C33" s="16" t="s">
        <v>714</v>
      </c>
      <c r="D33" s="16" t="s">
        <v>715</v>
      </c>
      <c r="E33" s="13" t="s">
        <v>151</v>
      </c>
      <c r="F33" s="16" t="s">
        <v>716</v>
      </c>
      <c r="G33" s="15" t="s">
        <v>54</v>
      </c>
    </row>
    <row r="34" spans="1:7" ht="141.75">
      <c r="A34" s="14" t="s">
        <v>383</v>
      </c>
      <c r="B34" s="13" t="s">
        <v>55</v>
      </c>
      <c r="C34" s="13" t="s">
        <v>717</v>
      </c>
      <c r="D34" s="16" t="s">
        <v>718</v>
      </c>
      <c r="F34" s="16" t="s">
        <v>719</v>
      </c>
      <c r="G34" s="15" t="s">
        <v>56</v>
      </c>
    </row>
    <row r="35" spans="1:7" ht="126">
      <c r="A35" s="14" t="s">
        <v>384</v>
      </c>
      <c r="B35" s="13" t="s">
        <v>57</v>
      </c>
      <c r="C35" s="13" t="s">
        <v>720</v>
      </c>
      <c r="D35" s="16" t="s">
        <v>721</v>
      </c>
      <c r="E35" s="13" t="s">
        <v>559</v>
      </c>
      <c r="F35" s="16" t="s">
        <v>722</v>
      </c>
      <c r="G35" s="15" t="s">
        <v>58</v>
      </c>
    </row>
    <row r="36" spans="1:7" ht="126">
      <c r="A36" s="14" t="s">
        <v>385</v>
      </c>
      <c r="B36" s="13" t="s">
        <v>59</v>
      </c>
      <c r="C36" s="13" t="s">
        <v>724</v>
      </c>
      <c r="D36" s="16" t="s">
        <v>723</v>
      </c>
      <c r="E36" s="13" t="s">
        <v>570</v>
      </c>
      <c r="F36" s="16" t="s">
        <v>725</v>
      </c>
      <c r="G36" s="15" t="s">
        <v>726</v>
      </c>
    </row>
    <row r="37" spans="1:7" ht="141.75">
      <c r="A37" s="14" t="s">
        <v>386</v>
      </c>
      <c r="B37" s="13" t="s">
        <v>60</v>
      </c>
      <c r="C37" s="13" t="s">
        <v>724</v>
      </c>
      <c r="D37" s="16" t="s">
        <v>727</v>
      </c>
      <c r="E37" s="13" t="s">
        <v>570</v>
      </c>
      <c r="F37" s="16" t="s">
        <v>728</v>
      </c>
      <c r="G37" s="16" t="s">
        <v>729</v>
      </c>
    </row>
    <row r="38" spans="1:7" ht="110.25">
      <c r="A38" s="14" t="s">
        <v>387</v>
      </c>
      <c r="B38" s="13" t="s">
        <v>61</v>
      </c>
      <c r="C38" s="13" t="s">
        <v>730</v>
      </c>
      <c r="D38" s="16" t="s">
        <v>731</v>
      </c>
      <c r="E38" s="13" t="s">
        <v>571</v>
      </c>
      <c r="F38" s="16" t="s">
        <v>732</v>
      </c>
      <c r="G38" s="15" t="s">
        <v>62</v>
      </c>
    </row>
    <row r="39" spans="1:7" ht="110.25">
      <c r="A39" s="14" t="s">
        <v>388</v>
      </c>
      <c r="B39" s="13" t="s">
        <v>63</v>
      </c>
      <c r="C39" s="13" t="s">
        <v>730</v>
      </c>
      <c r="D39" s="16" t="s">
        <v>733</v>
      </c>
      <c r="E39" s="13" t="s">
        <v>571</v>
      </c>
      <c r="F39" s="16" t="s">
        <v>734</v>
      </c>
      <c r="G39" s="15" t="s">
        <v>735</v>
      </c>
    </row>
    <row r="40" spans="1:7" ht="94.5">
      <c r="A40" s="14" t="s">
        <v>389</v>
      </c>
      <c r="B40" s="13" t="s">
        <v>64</v>
      </c>
      <c r="C40" s="13" t="s">
        <v>730</v>
      </c>
      <c r="D40" s="16" t="s">
        <v>736</v>
      </c>
      <c r="E40" s="13" t="s">
        <v>738</v>
      </c>
      <c r="F40" s="16" t="s">
        <v>737</v>
      </c>
      <c r="G40" s="16" t="s">
        <v>739</v>
      </c>
    </row>
    <row r="41" spans="1:7" ht="94.5">
      <c r="A41" s="14" t="s">
        <v>390</v>
      </c>
      <c r="B41" s="13" t="s">
        <v>65</v>
      </c>
      <c r="C41" s="16" t="s">
        <v>740</v>
      </c>
      <c r="D41" s="16" t="s">
        <v>741</v>
      </c>
      <c r="E41" s="13" t="s">
        <v>742</v>
      </c>
      <c r="F41" s="16" t="s">
        <v>743</v>
      </c>
      <c r="G41" s="15" t="s">
        <v>66</v>
      </c>
    </row>
    <row r="42" spans="1:7" ht="126">
      <c r="A42" s="14" t="s">
        <v>391</v>
      </c>
      <c r="B42" s="13" t="s">
        <v>67</v>
      </c>
      <c r="C42" s="16" t="s">
        <v>744</v>
      </c>
      <c r="D42" s="16" t="s">
        <v>745</v>
      </c>
      <c r="F42" s="16" t="s">
        <v>746</v>
      </c>
      <c r="G42" s="15" t="s">
        <v>68</v>
      </c>
    </row>
    <row r="43" spans="1:7" ht="110.25">
      <c r="A43" s="14" t="s">
        <v>392</v>
      </c>
      <c r="B43" s="13" t="s">
        <v>69</v>
      </c>
      <c r="C43" s="13" t="s">
        <v>747</v>
      </c>
      <c r="D43" s="16" t="s">
        <v>748</v>
      </c>
      <c r="E43" s="13" t="s">
        <v>546</v>
      </c>
      <c r="F43" s="16" t="s">
        <v>749</v>
      </c>
      <c r="G43" s="15" t="s">
        <v>70</v>
      </c>
    </row>
    <row r="44" spans="1:7" ht="126">
      <c r="A44" s="14" t="s">
        <v>393</v>
      </c>
      <c r="B44" s="13" t="s">
        <v>71</v>
      </c>
      <c r="C44" s="16" t="s">
        <v>750</v>
      </c>
      <c r="D44" s="16" t="s">
        <v>751</v>
      </c>
      <c r="F44" s="16" t="s">
        <v>752</v>
      </c>
      <c r="G44" s="15" t="s">
        <v>72</v>
      </c>
    </row>
    <row r="45" spans="1:7" ht="204.75">
      <c r="A45" s="14" t="s">
        <v>394</v>
      </c>
      <c r="B45" s="13" t="s">
        <v>73</v>
      </c>
      <c r="C45" s="16" t="s">
        <v>753</v>
      </c>
      <c r="D45" s="16" t="s">
        <v>754</v>
      </c>
      <c r="E45" s="13" t="s">
        <v>649</v>
      </c>
      <c r="F45" s="16" t="s">
        <v>755</v>
      </c>
      <c r="G45" s="15" t="s">
        <v>74</v>
      </c>
    </row>
    <row r="46" spans="1:7" ht="78.75">
      <c r="A46" s="14" t="s">
        <v>395</v>
      </c>
      <c r="B46" s="13" t="s">
        <v>75</v>
      </c>
      <c r="C46" s="13" t="s">
        <v>756</v>
      </c>
      <c r="E46" s="13" t="s">
        <v>757</v>
      </c>
      <c r="F46" s="16" t="s">
        <v>758</v>
      </c>
      <c r="G46" s="15" t="s">
        <v>76</v>
      </c>
    </row>
    <row r="47" spans="1:7" ht="110.25">
      <c r="A47" s="14" t="s">
        <v>396</v>
      </c>
      <c r="B47" s="13" t="s">
        <v>77</v>
      </c>
      <c r="C47" s="13" t="s">
        <v>759</v>
      </c>
      <c r="E47" s="13" t="s">
        <v>151</v>
      </c>
      <c r="F47" s="16" t="s">
        <v>764</v>
      </c>
      <c r="G47" s="15" t="s">
        <v>760</v>
      </c>
    </row>
    <row r="48" spans="1:7" ht="110.25">
      <c r="A48" s="14" t="s">
        <v>397</v>
      </c>
      <c r="B48" s="13" t="s">
        <v>78</v>
      </c>
      <c r="C48" s="13" t="s">
        <v>761</v>
      </c>
      <c r="D48" s="16" t="s">
        <v>762</v>
      </c>
      <c r="F48" s="16" t="s">
        <v>763</v>
      </c>
      <c r="G48" s="15" t="s">
        <v>79</v>
      </c>
    </row>
    <row r="49" spans="1:7" ht="157.5">
      <c r="A49" s="14" t="s">
        <v>398</v>
      </c>
      <c r="B49" s="13" t="s">
        <v>80</v>
      </c>
      <c r="C49" s="13" t="s">
        <v>765</v>
      </c>
      <c r="D49" s="16" t="s">
        <v>767</v>
      </c>
      <c r="F49" s="16" t="s">
        <v>766</v>
      </c>
      <c r="G49" s="15" t="s">
        <v>767</v>
      </c>
    </row>
    <row r="50" spans="1:7" ht="99.75" customHeight="1">
      <c r="A50" s="14">
        <v>29</v>
      </c>
      <c r="B50" s="13" t="s">
        <v>81</v>
      </c>
      <c r="C50" s="13" t="s">
        <v>768</v>
      </c>
      <c r="D50" s="16" t="s">
        <v>769</v>
      </c>
      <c r="F50" s="16" t="s">
        <v>770</v>
      </c>
      <c r="G50" s="15" t="s">
        <v>82</v>
      </c>
    </row>
    <row r="51" spans="1:7" ht="126">
      <c r="A51" s="14" t="s">
        <v>399</v>
      </c>
      <c r="B51" s="13" t="s">
        <v>83</v>
      </c>
      <c r="C51" s="13" t="s">
        <v>771</v>
      </c>
      <c r="D51" s="16" t="s">
        <v>772</v>
      </c>
      <c r="E51" s="13" t="s">
        <v>151</v>
      </c>
      <c r="F51" s="16" t="s">
        <v>773</v>
      </c>
      <c r="G51" s="15" t="s">
        <v>84</v>
      </c>
    </row>
    <row r="52" spans="1:7" ht="110.25">
      <c r="A52" s="14" t="s">
        <v>400</v>
      </c>
      <c r="B52" s="13" t="s">
        <v>85</v>
      </c>
      <c r="C52" s="13" t="s">
        <v>774</v>
      </c>
      <c r="D52" s="16" t="s">
        <v>775</v>
      </c>
      <c r="F52" s="16" t="s">
        <v>776</v>
      </c>
      <c r="G52" s="15" t="s">
        <v>86</v>
      </c>
    </row>
    <row r="53" spans="1:7" ht="110.25">
      <c r="A53" s="14" t="s">
        <v>401</v>
      </c>
      <c r="B53" s="13" t="s">
        <v>87</v>
      </c>
      <c r="C53" s="13" t="s">
        <v>774</v>
      </c>
      <c r="D53" s="16" t="s">
        <v>777</v>
      </c>
      <c r="E53" s="13" t="s">
        <v>558</v>
      </c>
      <c r="F53" s="16" t="s">
        <v>778</v>
      </c>
      <c r="G53" s="15" t="s">
        <v>88</v>
      </c>
    </row>
    <row r="54" spans="1:7" ht="110.25">
      <c r="A54" s="14" t="s">
        <v>402</v>
      </c>
      <c r="B54" s="13" t="s">
        <v>89</v>
      </c>
      <c r="C54" s="13" t="s">
        <v>779</v>
      </c>
      <c r="D54" s="16" t="s">
        <v>780</v>
      </c>
      <c r="F54" s="16" t="s">
        <v>781</v>
      </c>
      <c r="G54" s="15" t="s">
        <v>90</v>
      </c>
    </row>
    <row r="55" spans="1:7" ht="126">
      <c r="A55" s="14" t="s">
        <v>403</v>
      </c>
      <c r="B55" s="13" t="s">
        <v>91</v>
      </c>
      <c r="C55" s="13" t="s">
        <v>782</v>
      </c>
      <c r="D55" s="16" t="s">
        <v>783</v>
      </c>
      <c r="F55" s="16" t="s">
        <v>784</v>
      </c>
      <c r="G55" s="15" t="s">
        <v>92</v>
      </c>
    </row>
    <row r="56" spans="1:7" ht="110.25">
      <c r="A56" s="14" t="s">
        <v>404</v>
      </c>
      <c r="B56" s="13" t="s">
        <v>93</v>
      </c>
      <c r="C56" s="13" t="s">
        <v>785</v>
      </c>
      <c r="D56" s="16" t="s">
        <v>786</v>
      </c>
      <c r="F56" s="16" t="s">
        <v>787</v>
      </c>
      <c r="G56" s="15" t="s">
        <v>94</v>
      </c>
    </row>
    <row r="57" spans="1:7" ht="126">
      <c r="A57" s="14" t="s">
        <v>405</v>
      </c>
      <c r="B57" s="13" t="s">
        <v>95</v>
      </c>
      <c r="C57" s="13" t="s">
        <v>788</v>
      </c>
      <c r="D57" s="16" t="s">
        <v>789</v>
      </c>
      <c r="E57" s="13" t="s">
        <v>557</v>
      </c>
      <c r="F57" s="16" t="s">
        <v>790</v>
      </c>
      <c r="G57" s="15" t="s">
        <v>96</v>
      </c>
    </row>
    <row r="58" spans="1:7" ht="141.75">
      <c r="A58" s="14" t="s">
        <v>406</v>
      </c>
      <c r="B58" s="13" t="s">
        <v>97</v>
      </c>
      <c r="C58" s="13" t="s">
        <v>791</v>
      </c>
      <c r="D58" s="16" t="s">
        <v>792</v>
      </c>
      <c r="E58" s="13" t="s">
        <v>553</v>
      </c>
      <c r="F58" s="16" t="s">
        <v>793</v>
      </c>
      <c r="G58" s="15" t="s">
        <v>98</v>
      </c>
    </row>
    <row r="59" spans="1:7" ht="126">
      <c r="A59" s="14" t="s">
        <v>407</v>
      </c>
      <c r="B59" s="13" t="s">
        <v>99</v>
      </c>
      <c r="C59" s="13" t="s">
        <v>794</v>
      </c>
      <c r="D59" s="16" t="s">
        <v>795</v>
      </c>
      <c r="E59" s="13" t="s">
        <v>546</v>
      </c>
      <c r="F59" s="16" t="s">
        <v>796</v>
      </c>
    </row>
    <row r="60" spans="1:7" ht="94.5">
      <c r="A60" s="14" t="s">
        <v>408</v>
      </c>
      <c r="B60" s="13" t="s">
        <v>100</v>
      </c>
      <c r="C60" s="13" t="s">
        <v>797</v>
      </c>
      <c r="D60" s="16" t="s">
        <v>798</v>
      </c>
      <c r="E60" s="13" t="s">
        <v>151</v>
      </c>
      <c r="F60" s="16" t="s">
        <v>799</v>
      </c>
      <c r="G60" s="15" t="s">
        <v>101</v>
      </c>
    </row>
    <row r="61" spans="1:7" ht="94.5">
      <c r="A61" s="14" t="s">
        <v>409</v>
      </c>
      <c r="B61" s="13" t="s">
        <v>102</v>
      </c>
      <c r="C61" s="13" t="s">
        <v>800</v>
      </c>
      <c r="D61" s="16" t="s">
        <v>798</v>
      </c>
      <c r="F61" s="16" t="s">
        <v>801</v>
      </c>
      <c r="G61" s="15" t="s">
        <v>103</v>
      </c>
    </row>
    <row r="62" spans="1:7" ht="94.5">
      <c r="A62" s="14" t="s">
        <v>410</v>
      </c>
      <c r="B62" s="13" t="s">
        <v>104</v>
      </c>
      <c r="C62" s="13" t="s">
        <v>802</v>
      </c>
      <c r="D62" s="16" t="s">
        <v>803</v>
      </c>
      <c r="E62" s="13" t="s">
        <v>546</v>
      </c>
      <c r="F62" s="16" t="s">
        <v>804</v>
      </c>
      <c r="G62" s="15" t="s">
        <v>105</v>
      </c>
    </row>
    <row r="63" spans="1:7" ht="126">
      <c r="A63" s="14" t="s">
        <v>411</v>
      </c>
      <c r="B63" s="13" t="s">
        <v>106</v>
      </c>
      <c r="C63" s="16" t="s">
        <v>805</v>
      </c>
      <c r="D63" s="16" t="s">
        <v>806</v>
      </c>
      <c r="E63" s="13" t="s">
        <v>546</v>
      </c>
      <c r="F63" s="16" t="s">
        <v>807</v>
      </c>
      <c r="G63" s="15" t="s">
        <v>107</v>
      </c>
    </row>
    <row r="64" spans="1:7" ht="126">
      <c r="A64" s="14" t="s">
        <v>412</v>
      </c>
      <c r="B64" s="13" t="s">
        <v>108</v>
      </c>
      <c r="C64" s="13" t="s">
        <v>808</v>
      </c>
      <c r="E64" s="13" t="s">
        <v>809</v>
      </c>
      <c r="F64" s="16" t="s">
        <v>811</v>
      </c>
      <c r="G64" s="15" t="s">
        <v>810</v>
      </c>
    </row>
    <row r="65" spans="1:7" ht="110.25">
      <c r="A65" s="14" t="s">
        <v>413</v>
      </c>
      <c r="B65" s="13" t="s">
        <v>109</v>
      </c>
      <c r="C65" s="13" t="s">
        <v>812</v>
      </c>
      <c r="E65" s="13" t="s">
        <v>151</v>
      </c>
      <c r="F65" s="16" t="s">
        <v>813</v>
      </c>
      <c r="G65" s="15" t="s">
        <v>810</v>
      </c>
    </row>
    <row r="66" spans="1:7" ht="173.25">
      <c r="A66" s="14" t="s">
        <v>414</v>
      </c>
      <c r="B66" s="13" t="s">
        <v>110</v>
      </c>
      <c r="C66" s="13" t="s">
        <v>814</v>
      </c>
      <c r="D66" s="16" t="s">
        <v>815</v>
      </c>
      <c r="E66" s="13" t="s">
        <v>817</v>
      </c>
      <c r="F66" s="16" t="s">
        <v>816</v>
      </c>
      <c r="G66" s="15" t="s">
        <v>111</v>
      </c>
    </row>
    <row r="67" spans="1:7" ht="78.75">
      <c r="A67" s="14" t="s">
        <v>415</v>
      </c>
      <c r="B67" s="13" t="s">
        <v>112</v>
      </c>
      <c r="C67" s="13" t="s">
        <v>818</v>
      </c>
      <c r="D67" s="16" t="s">
        <v>819</v>
      </c>
      <c r="E67" s="13" t="s">
        <v>547</v>
      </c>
      <c r="F67" s="16" t="s">
        <v>820</v>
      </c>
      <c r="G67" s="15" t="s">
        <v>113</v>
      </c>
    </row>
    <row r="68" spans="1:7" ht="94.5">
      <c r="A68" s="14" t="s">
        <v>416</v>
      </c>
      <c r="B68" s="13" t="s">
        <v>114</v>
      </c>
      <c r="C68" s="13" t="s">
        <v>821</v>
      </c>
      <c r="F68" s="16" t="s">
        <v>822</v>
      </c>
      <c r="G68" s="15" t="s">
        <v>115</v>
      </c>
    </row>
    <row r="69" spans="1:7" ht="94.5">
      <c r="A69" s="14" t="s">
        <v>417</v>
      </c>
      <c r="B69" s="13" t="s">
        <v>116</v>
      </c>
      <c r="C69" s="13" t="s">
        <v>823</v>
      </c>
      <c r="D69" s="16" t="s">
        <v>824</v>
      </c>
      <c r="E69" s="13" t="s">
        <v>568</v>
      </c>
      <c r="F69" s="16" t="s">
        <v>825</v>
      </c>
      <c r="G69" s="15" t="s">
        <v>117</v>
      </c>
    </row>
    <row r="70" spans="1:7" ht="78.75">
      <c r="A70" s="14" t="s">
        <v>418</v>
      </c>
      <c r="B70" s="13" t="s">
        <v>118</v>
      </c>
      <c r="C70" s="13" t="s">
        <v>826</v>
      </c>
      <c r="D70" s="16" t="s">
        <v>827</v>
      </c>
      <c r="F70" s="16" t="s">
        <v>828</v>
      </c>
      <c r="G70" s="15" t="s">
        <v>119</v>
      </c>
    </row>
    <row r="71" spans="1:7" ht="110.25">
      <c r="A71" s="14" t="s">
        <v>419</v>
      </c>
      <c r="B71" s="13" t="s">
        <v>120</v>
      </c>
      <c r="C71" s="16" t="s">
        <v>829</v>
      </c>
      <c r="D71" s="16" t="s">
        <v>830</v>
      </c>
      <c r="E71" s="13" t="s">
        <v>558</v>
      </c>
      <c r="F71" s="16" t="s">
        <v>831</v>
      </c>
      <c r="G71" s="15" t="s">
        <v>121</v>
      </c>
    </row>
    <row r="72" spans="1:7" ht="126">
      <c r="A72" s="14" t="s">
        <v>420</v>
      </c>
      <c r="B72" s="13" t="s">
        <v>122</v>
      </c>
      <c r="C72" s="13" t="s">
        <v>832</v>
      </c>
      <c r="D72" s="16" t="s">
        <v>833</v>
      </c>
      <c r="F72" s="16" t="s">
        <v>834</v>
      </c>
      <c r="G72" s="15" t="s">
        <v>835</v>
      </c>
    </row>
    <row r="73" spans="1:7" ht="126">
      <c r="A73" s="14" t="s">
        <v>421</v>
      </c>
      <c r="B73" s="13" t="s">
        <v>123</v>
      </c>
      <c r="C73" s="13" t="s">
        <v>836</v>
      </c>
      <c r="D73" s="16" t="s">
        <v>837</v>
      </c>
      <c r="E73" s="13" t="s">
        <v>151</v>
      </c>
      <c r="F73" s="16" t="s">
        <v>838</v>
      </c>
    </row>
    <row r="74" spans="1:7" ht="141.75">
      <c r="A74" s="14" t="s">
        <v>422</v>
      </c>
      <c r="B74" s="13" t="s">
        <v>124</v>
      </c>
      <c r="C74" s="13" t="s">
        <v>839</v>
      </c>
      <c r="D74" s="16" t="s">
        <v>840</v>
      </c>
      <c r="E74" s="13" t="s">
        <v>572</v>
      </c>
      <c r="F74" s="16" t="s">
        <v>841</v>
      </c>
      <c r="G74" s="15" t="s">
        <v>125</v>
      </c>
    </row>
    <row r="75" spans="1:7" ht="204.75">
      <c r="A75" s="14" t="s">
        <v>423</v>
      </c>
      <c r="B75" s="13" t="s">
        <v>126</v>
      </c>
      <c r="C75" s="13" t="s">
        <v>842</v>
      </c>
      <c r="E75" s="13" t="s">
        <v>843</v>
      </c>
      <c r="F75" s="16" t="s">
        <v>844</v>
      </c>
      <c r="G75" s="15" t="s">
        <v>127</v>
      </c>
    </row>
    <row r="76" spans="1:7" ht="110.25">
      <c r="A76" s="14">
        <v>42</v>
      </c>
      <c r="B76" s="13" t="s">
        <v>128</v>
      </c>
      <c r="C76" s="16" t="s">
        <v>845</v>
      </c>
      <c r="D76" s="16" t="s">
        <v>846</v>
      </c>
      <c r="E76" s="13" t="s">
        <v>548</v>
      </c>
      <c r="F76" s="16" t="s">
        <v>847</v>
      </c>
      <c r="G76" s="15" t="s">
        <v>129</v>
      </c>
    </row>
    <row r="77" spans="1:7" ht="110.25">
      <c r="A77" s="14">
        <v>43</v>
      </c>
      <c r="B77" s="13" t="s">
        <v>130</v>
      </c>
      <c r="C77" s="13" t="s">
        <v>849</v>
      </c>
      <c r="D77" s="16" t="s">
        <v>850</v>
      </c>
      <c r="F77" s="16" t="s">
        <v>848</v>
      </c>
      <c r="G77" s="15" t="s">
        <v>131</v>
      </c>
    </row>
    <row r="78" spans="1:7" ht="110.25">
      <c r="A78" s="14" t="s">
        <v>424</v>
      </c>
      <c r="B78" s="13" t="s">
        <v>132</v>
      </c>
      <c r="C78" s="13" t="s">
        <v>852</v>
      </c>
      <c r="D78" s="16" t="s">
        <v>853</v>
      </c>
      <c r="E78" s="13" t="s">
        <v>547</v>
      </c>
      <c r="F78" s="16" t="s">
        <v>851</v>
      </c>
      <c r="G78" s="15" t="s">
        <v>133</v>
      </c>
    </row>
    <row r="79" spans="1:7" ht="110.25">
      <c r="A79" s="14" t="s">
        <v>425</v>
      </c>
      <c r="B79" s="13" t="s">
        <v>134</v>
      </c>
      <c r="C79" s="13" t="s">
        <v>854</v>
      </c>
      <c r="D79" s="16" t="s">
        <v>855</v>
      </c>
      <c r="E79" s="13" t="s">
        <v>558</v>
      </c>
      <c r="F79" s="16" t="s">
        <v>856</v>
      </c>
      <c r="G79" s="15" t="s">
        <v>857</v>
      </c>
    </row>
    <row r="80" spans="1:7" ht="78.75">
      <c r="A80" s="14" t="s">
        <v>426</v>
      </c>
      <c r="B80" s="13" t="s">
        <v>135</v>
      </c>
      <c r="C80" s="13" t="s">
        <v>858</v>
      </c>
      <c r="D80" s="16" t="s">
        <v>859</v>
      </c>
      <c r="E80" s="13" t="s">
        <v>558</v>
      </c>
      <c r="F80" s="16" t="s">
        <v>860</v>
      </c>
      <c r="G80" s="15" t="s">
        <v>136</v>
      </c>
    </row>
    <row r="81" spans="1:7" ht="126">
      <c r="A81" s="14" t="s">
        <v>427</v>
      </c>
      <c r="B81" s="13" t="s">
        <v>137</v>
      </c>
      <c r="C81" s="13" t="s">
        <v>861</v>
      </c>
      <c r="F81" s="16" t="s">
        <v>863</v>
      </c>
      <c r="G81" s="16" t="s">
        <v>862</v>
      </c>
    </row>
    <row r="82" spans="1:7" ht="126">
      <c r="A82" s="14" t="s">
        <v>428</v>
      </c>
      <c r="B82" s="13" t="s">
        <v>138</v>
      </c>
      <c r="C82" s="16" t="s">
        <v>864</v>
      </c>
      <c r="D82" s="16" t="s">
        <v>865</v>
      </c>
      <c r="E82" s="13" t="s">
        <v>546</v>
      </c>
      <c r="F82" s="16" t="s">
        <v>866</v>
      </c>
      <c r="G82" s="15" t="s">
        <v>139</v>
      </c>
    </row>
    <row r="83" spans="1:7" ht="144.75" customHeight="1">
      <c r="A83" s="14" t="s">
        <v>429</v>
      </c>
      <c r="B83" s="13" t="s">
        <v>140</v>
      </c>
      <c r="C83" s="13" t="s">
        <v>867</v>
      </c>
      <c r="D83" s="16" t="s">
        <v>868</v>
      </c>
      <c r="F83" s="16" t="s">
        <v>869</v>
      </c>
      <c r="G83" s="15" t="s">
        <v>141</v>
      </c>
    </row>
    <row r="84" spans="1:7" ht="110.25">
      <c r="A84" s="14" t="s">
        <v>430</v>
      </c>
      <c r="B84" s="13" t="s">
        <v>142</v>
      </c>
      <c r="C84" s="13" t="s">
        <v>870</v>
      </c>
      <c r="D84" s="16" t="s">
        <v>871</v>
      </c>
      <c r="F84" s="16" t="s">
        <v>872</v>
      </c>
      <c r="G84" s="15" t="s">
        <v>873</v>
      </c>
    </row>
    <row r="85" spans="1:7" ht="110.25">
      <c r="A85" s="14" t="s">
        <v>431</v>
      </c>
      <c r="B85" s="13" t="s">
        <v>143</v>
      </c>
      <c r="C85" s="13" t="s">
        <v>874</v>
      </c>
      <c r="D85" s="16" t="s">
        <v>144</v>
      </c>
      <c r="F85" s="16" t="s">
        <v>875</v>
      </c>
      <c r="G85" s="15" t="s">
        <v>876</v>
      </c>
    </row>
    <row r="86" spans="1:7" ht="94.5">
      <c r="A86" s="14" t="s">
        <v>432</v>
      </c>
      <c r="B86" s="13" t="s">
        <v>145</v>
      </c>
      <c r="C86" s="13" t="s">
        <v>877</v>
      </c>
      <c r="D86" s="16" t="s">
        <v>878</v>
      </c>
      <c r="F86" s="16" t="s">
        <v>879</v>
      </c>
      <c r="G86" s="15" t="s">
        <v>146</v>
      </c>
    </row>
    <row r="87" spans="1:7" ht="78.75">
      <c r="A87" s="14" t="s">
        <v>433</v>
      </c>
      <c r="B87" s="13" t="s">
        <v>147</v>
      </c>
      <c r="C87" s="13" t="s">
        <v>880</v>
      </c>
      <c r="D87" s="16" t="s">
        <v>881</v>
      </c>
      <c r="F87" s="16" t="s">
        <v>882</v>
      </c>
      <c r="G87" s="15" t="s">
        <v>883</v>
      </c>
    </row>
    <row r="88" spans="1:7" ht="110.25">
      <c r="A88" s="14" t="s">
        <v>434</v>
      </c>
      <c r="B88" s="13" t="s">
        <v>148</v>
      </c>
      <c r="C88" s="13" t="s">
        <v>884</v>
      </c>
      <c r="F88" s="16" t="s">
        <v>885</v>
      </c>
      <c r="G88" s="15" t="s">
        <v>886</v>
      </c>
    </row>
    <row r="89" spans="1:7" ht="110.25">
      <c r="A89" s="14" t="s">
        <v>435</v>
      </c>
      <c r="B89" s="13" t="s">
        <v>149</v>
      </c>
      <c r="C89" s="13" t="s">
        <v>887</v>
      </c>
      <c r="D89" s="16" t="s">
        <v>888</v>
      </c>
      <c r="F89" s="16" t="s">
        <v>889</v>
      </c>
      <c r="G89" s="16" t="s">
        <v>890</v>
      </c>
    </row>
    <row r="90" spans="1:7" ht="94.5">
      <c r="A90" s="14" t="s">
        <v>436</v>
      </c>
      <c r="B90" s="13" t="s">
        <v>150</v>
      </c>
      <c r="C90" s="13" t="s">
        <v>891</v>
      </c>
      <c r="D90" s="16" t="s">
        <v>892</v>
      </c>
      <c r="E90" s="16" t="s">
        <v>893</v>
      </c>
      <c r="F90" s="16" t="s">
        <v>894</v>
      </c>
      <c r="G90" s="15" t="s">
        <v>152</v>
      </c>
    </row>
    <row r="91" spans="1:7" ht="94.5">
      <c r="A91" s="14" t="s">
        <v>437</v>
      </c>
      <c r="B91" s="13" t="s">
        <v>153</v>
      </c>
      <c r="C91" s="13" t="s">
        <v>895</v>
      </c>
      <c r="D91" s="16" t="s">
        <v>896</v>
      </c>
      <c r="E91" s="13" t="s">
        <v>151</v>
      </c>
      <c r="F91" s="16" t="s">
        <v>897</v>
      </c>
      <c r="G91" s="15" t="s">
        <v>154</v>
      </c>
    </row>
    <row r="92" spans="1:7">
      <c r="A92" s="14" t="s">
        <v>539</v>
      </c>
    </row>
    <row r="93" spans="1:7" ht="94.5">
      <c r="A93" s="14" t="s">
        <v>438</v>
      </c>
      <c r="B93" s="13" t="s">
        <v>155</v>
      </c>
      <c r="C93" s="13" t="s">
        <v>898</v>
      </c>
      <c r="D93" s="16" t="s">
        <v>899</v>
      </c>
      <c r="E93" s="13" t="s">
        <v>573</v>
      </c>
      <c r="F93" s="16" t="s">
        <v>900</v>
      </c>
      <c r="G93" s="15" t="s">
        <v>156</v>
      </c>
    </row>
    <row r="94" spans="1:7" ht="110.25">
      <c r="A94" s="14" t="s">
        <v>439</v>
      </c>
      <c r="B94" s="13" t="s">
        <v>157</v>
      </c>
      <c r="C94" s="13" t="s">
        <v>901</v>
      </c>
      <c r="D94" s="16" t="s">
        <v>902</v>
      </c>
      <c r="E94" s="13" t="s">
        <v>558</v>
      </c>
      <c r="F94" s="16" t="s">
        <v>903</v>
      </c>
    </row>
    <row r="95" spans="1:7" ht="189">
      <c r="A95" s="14" t="s">
        <v>440</v>
      </c>
      <c r="B95" s="13" t="s">
        <v>158</v>
      </c>
      <c r="C95" s="13" t="s">
        <v>904</v>
      </c>
      <c r="D95" s="16" t="s">
        <v>905</v>
      </c>
      <c r="E95" s="13" t="s">
        <v>558</v>
      </c>
      <c r="F95" s="16" t="s">
        <v>906</v>
      </c>
      <c r="G95" s="15" t="s">
        <v>159</v>
      </c>
    </row>
    <row r="96" spans="1:7" ht="110.25">
      <c r="A96" s="14" t="s">
        <v>441</v>
      </c>
      <c r="B96" s="13" t="s">
        <v>160</v>
      </c>
      <c r="C96" s="13" t="s">
        <v>907</v>
      </c>
      <c r="D96" s="16" t="s">
        <v>908</v>
      </c>
      <c r="F96" s="16" t="s">
        <v>909</v>
      </c>
      <c r="G96" s="15" t="s">
        <v>161</v>
      </c>
    </row>
    <row r="97" spans="1:7" ht="110.25">
      <c r="A97" s="14" t="s">
        <v>442</v>
      </c>
      <c r="B97" s="13" t="s">
        <v>162</v>
      </c>
      <c r="C97" s="13" t="s">
        <v>910</v>
      </c>
      <c r="D97" s="16" t="s">
        <v>911</v>
      </c>
      <c r="F97" s="16" t="s">
        <v>912</v>
      </c>
      <c r="G97" s="15" t="s">
        <v>913</v>
      </c>
    </row>
    <row r="98" spans="1:7" ht="110.25">
      <c r="A98" s="14" t="s">
        <v>443</v>
      </c>
      <c r="B98" s="13" t="s">
        <v>163</v>
      </c>
      <c r="C98" s="13" t="s">
        <v>914</v>
      </c>
      <c r="D98" s="16" t="s">
        <v>915</v>
      </c>
      <c r="F98" s="16" t="s">
        <v>916</v>
      </c>
      <c r="G98" s="15" t="s">
        <v>164</v>
      </c>
    </row>
    <row r="99" spans="1:7" ht="126">
      <c r="A99" s="14" t="s">
        <v>444</v>
      </c>
      <c r="B99" s="13" t="s">
        <v>165</v>
      </c>
      <c r="C99" s="16" t="s">
        <v>917</v>
      </c>
      <c r="D99" s="16" t="s">
        <v>918</v>
      </c>
      <c r="F99" s="16" t="s">
        <v>919</v>
      </c>
      <c r="G99" s="15" t="s">
        <v>920</v>
      </c>
    </row>
    <row r="100" spans="1:7" ht="126">
      <c r="A100" s="14">
        <v>55</v>
      </c>
      <c r="B100" s="13" t="s">
        <v>166</v>
      </c>
      <c r="C100" s="13" t="s">
        <v>921</v>
      </c>
      <c r="D100" s="16" t="s">
        <v>922</v>
      </c>
      <c r="F100" s="16" t="s">
        <v>923</v>
      </c>
      <c r="G100" s="15" t="s">
        <v>167</v>
      </c>
    </row>
    <row r="101" spans="1:7" ht="157.5">
      <c r="A101" s="14" t="s">
        <v>445</v>
      </c>
      <c r="B101" s="13" t="s">
        <v>168</v>
      </c>
      <c r="C101" s="13" t="s">
        <v>924</v>
      </c>
      <c r="D101" s="16" t="s">
        <v>925</v>
      </c>
      <c r="F101" s="16" t="s">
        <v>926</v>
      </c>
      <c r="G101" s="15" t="s">
        <v>169</v>
      </c>
    </row>
    <row r="102" spans="1:7" ht="110.25">
      <c r="A102" s="14" t="s">
        <v>446</v>
      </c>
      <c r="B102" s="13" t="s">
        <v>170</v>
      </c>
      <c r="C102" s="13" t="s">
        <v>927</v>
      </c>
      <c r="D102" s="16" t="s">
        <v>928</v>
      </c>
      <c r="F102" s="16" t="s">
        <v>929</v>
      </c>
      <c r="G102" s="15" t="s">
        <v>930</v>
      </c>
    </row>
    <row r="103" spans="1:7" ht="110.25">
      <c r="A103" s="14" t="s">
        <v>447</v>
      </c>
      <c r="B103" s="13" t="s">
        <v>171</v>
      </c>
      <c r="C103" s="13" t="s">
        <v>931</v>
      </c>
      <c r="D103" s="16" t="s">
        <v>932</v>
      </c>
      <c r="E103" s="13" t="s">
        <v>649</v>
      </c>
      <c r="F103" s="16" t="s">
        <v>933</v>
      </c>
      <c r="G103" s="15" t="s">
        <v>930</v>
      </c>
    </row>
    <row r="104" spans="1:7" ht="110.25">
      <c r="A104" s="14" t="s">
        <v>448</v>
      </c>
      <c r="B104" s="13" t="s">
        <v>172</v>
      </c>
      <c r="C104" s="13" t="s">
        <v>934</v>
      </c>
      <c r="F104" s="16" t="s">
        <v>935</v>
      </c>
      <c r="G104" s="15" t="s">
        <v>173</v>
      </c>
    </row>
    <row r="105" spans="1:7" ht="126">
      <c r="A105" s="14" t="s">
        <v>449</v>
      </c>
      <c r="B105" s="13" t="s">
        <v>174</v>
      </c>
      <c r="C105" s="16" t="s">
        <v>936</v>
      </c>
      <c r="D105" s="16" t="s">
        <v>937</v>
      </c>
      <c r="F105" s="16" t="s">
        <v>938</v>
      </c>
      <c r="G105" s="15" t="s">
        <v>175</v>
      </c>
    </row>
    <row r="106" spans="1:7" ht="126">
      <c r="A106" s="14" t="s">
        <v>450</v>
      </c>
      <c r="B106" s="13" t="s">
        <v>176</v>
      </c>
      <c r="C106" s="13" t="s">
        <v>939</v>
      </c>
      <c r="D106" s="16" t="s">
        <v>940</v>
      </c>
      <c r="E106" s="13" t="s">
        <v>574</v>
      </c>
      <c r="F106" s="16" t="s">
        <v>941</v>
      </c>
      <c r="G106" s="15" t="s">
        <v>942</v>
      </c>
    </row>
    <row r="107" spans="1:7" ht="204.75">
      <c r="A107" s="14" t="s">
        <v>451</v>
      </c>
      <c r="B107" s="13" t="s">
        <v>177</v>
      </c>
      <c r="C107" s="16" t="s">
        <v>943</v>
      </c>
      <c r="D107" s="16" t="s">
        <v>944</v>
      </c>
      <c r="E107" s="13" t="s">
        <v>151</v>
      </c>
      <c r="F107" s="16" t="s">
        <v>945</v>
      </c>
      <c r="G107" s="15" t="s">
        <v>178</v>
      </c>
    </row>
    <row r="108" spans="1:7" ht="157.5">
      <c r="A108" s="14" t="s">
        <v>452</v>
      </c>
      <c r="B108" s="13" t="s">
        <v>179</v>
      </c>
      <c r="C108" s="13" t="s">
        <v>946</v>
      </c>
      <c r="D108" s="16" t="s">
        <v>947</v>
      </c>
      <c r="E108" s="13" t="s">
        <v>558</v>
      </c>
      <c r="F108" s="16" t="s">
        <v>948</v>
      </c>
      <c r="G108" s="16" t="s">
        <v>949</v>
      </c>
    </row>
    <row r="109" spans="1:7" ht="110.25">
      <c r="A109" s="14" t="s">
        <v>453</v>
      </c>
      <c r="B109" s="13" t="s">
        <v>180</v>
      </c>
      <c r="C109" s="13" t="s">
        <v>950</v>
      </c>
      <c r="D109" s="16" t="s">
        <v>951</v>
      </c>
      <c r="E109" s="16" t="s">
        <v>952</v>
      </c>
      <c r="F109" s="16" t="s">
        <v>953</v>
      </c>
      <c r="G109" s="15" t="s">
        <v>181</v>
      </c>
    </row>
    <row r="110" spans="1:7" ht="141.75">
      <c r="A110" s="14" t="s">
        <v>454</v>
      </c>
      <c r="B110" s="13" t="s">
        <v>182</v>
      </c>
      <c r="C110" s="13" t="s">
        <v>954</v>
      </c>
      <c r="D110" s="16" t="s">
        <v>955</v>
      </c>
      <c r="F110" s="16" t="s">
        <v>956</v>
      </c>
      <c r="G110" s="15" t="s">
        <v>957</v>
      </c>
    </row>
    <row r="111" spans="1:7" ht="126">
      <c r="A111" s="14" t="s">
        <v>455</v>
      </c>
      <c r="B111" s="13" t="s">
        <v>183</v>
      </c>
      <c r="C111" s="13" t="s">
        <v>958</v>
      </c>
      <c r="D111" s="16" t="s">
        <v>959</v>
      </c>
      <c r="E111" s="13" t="s">
        <v>151</v>
      </c>
      <c r="F111" s="16" t="s">
        <v>960</v>
      </c>
      <c r="G111" s="15" t="s">
        <v>184</v>
      </c>
    </row>
    <row r="112" spans="1:7" ht="63">
      <c r="A112" s="14" t="s">
        <v>456</v>
      </c>
      <c r="B112" s="13" t="s">
        <v>185</v>
      </c>
      <c r="C112" s="13" t="s">
        <v>961</v>
      </c>
      <c r="D112" s="16" t="s">
        <v>962</v>
      </c>
      <c r="E112" s="13" t="s">
        <v>963</v>
      </c>
      <c r="F112" s="16" t="s">
        <v>964</v>
      </c>
      <c r="G112" s="15" t="s">
        <v>186</v>
      </c>
    </row>
    <row r="113" spans="1:7" ht="78.75">
      <c r="A113" s="14" t="s">
        <v>457</v>
      </c>
      <c r="B113" s="13" t="s">
        <v>187</v>
      </c>
      <c r="C113" s="13" t="s">
        <v>965</v>
      </c>
      <c r="F113" s="16" t="s">
        <v>966</v>
      </c>
      <c r="G113" s="15" t="s">
        <v>188</v>
      </c>
    </row>
    <row r="114" spans="1:7" ht="126">
      <c r="A114" s="14" t="s">
        <v>458</v>
      </c>
      <c r="B114" s="13" t="s">
        <v>189</v>
      </c>
      <c r="C114" s="16" t="s">
        <v>967</v>
      </c>
      <c r="F114" s="16" t="s">
        <v>968</v>
      </c>
      <c r="G114" s="15" t="s">
        <v>190</v>
      </c>
    </row>
    <row r="115" spans="1:7" ht="141.75">
      <c r="A115" s="14" t="s">
        <v>459</v>
      </c>
      <c r="B115" s="13" t="s">
        <v>360</v>
      </c>
      <c r="C115" s="16" t="s">
        <v>969</v>
      </c>
      <c r="D115" s="16" t="s">
        <v>970</v>
      </c>
      <c r="E115" s="13" t="s">
        <v>151</v>
      </c>
      <c r="F115" s="16" t="s">
        <v>971</v>
      </c>
      <c r="G115" s="15" t="s">
        <v>972</v>
      </c>
    </row>
    <row r="116" spans="1:7" ht="126">
      <c r="A116" s="14" t="s">
        <v>460</v>
      </c>
      <c r="B116" s="13" t="s">
        <v>191</v>
      </c>
      <c r="C116" s="13" t="s">
        <v>973</v>
      </c>
      <c r="D116" s="16" t="s">
        <v>974</v>
      </c>
      <c r="E116" s="13" t="s">
        <v>546</v>
      </c>
      <c r="F116" s="16" t="s">
        <v>975</v>
      </c>
    </row>
    <row r="117" spans="1:7" ht="173.25">
      <c r="A117" s="14" t="s">
        <v>461</v>
      </c>
      <c r="B117" s="13" t="s">
        <v>192</v>
      </c>
      <c r="C117" s="13" t="s">
        <v>976</v>
      </c>
      <c r="F117" s="16" t="s">
        <v>977</v>
      </c>
      <c r="G117" s="15" t="s">
        <v>193</v>
      </c>
    </row>
    <row r="118" spans="1:7" ht="141.75">
      <c r="A118" s="14" t="s">
        <v>462</v>
      </c>
      <c r="B118" s="13" t="s">
        <v>194</v>
      </c>
      <c r="C118" s="13" t="s">
        <v>978</v>
      </c>
      <c r="D118" s="16" t="s">
        <v>979</v>
      </c>
      <c r="E118" s="13" t="s">
        <v>151</v>
      </c>
      <c r="F118" s="16" t="s">
        <v>980</v>
      </c>
      <c r="G118" s="15" t="s">
        <v>195</v>
      </c>
    </row>
    <row r="119" spans="1:7" ht="126">
      <c r="A119" s="14" t="s">
        <v>463</v>
      </c>
      <c r="B119" s="13" t="s">
        <v>196</v>
      </c>
      <c r="C119" s="13" t="s">
        <v>978</v>
      </c>
      <c r="D119" s="16" t="s">
        <v>981</v>
      </c>
      <c r="F119" s="16" t="s">
        <v>982</v>
      </c>
      <c r="G119" s="15" t="s">
        <v>199</v>
      </c>
    </row>
    <row r="120" spans="1:7" ht="126">
      <c r="A120" s="14" t="s">
        <v>464</v>
      </c>
      <c r="B120" s="13" t="s">
        <v>198</v>
      </c>
      <c r="C120" s="13" t="s">
        <v>983</v>
      </c>
      <c r="D120" s="16" t="s">
        <v>984</v>
      </c>
      <c r="F120" s="16" t="s">
        <v>985</v>
      </c>
      <c r="G120" s="15" t="s">
        <v>197</v>
      </c>
    </row>
    <row r="121" spans="1:7" ht="110.25">
      <c r="A121" s="14">
        <v>67</v>
      </c>
      <c r="B121" s="13" t="s">
        <v>200</v>
      </c>
      <c r="C121" s="13" t="s">
        <v>986</v>
      </c>
      <c r="D121" s="16" t="s">
        <v>987</v>
      </c>
      <c r="E121" s="13" t="s">
        <v>546</v>
      </c>
      <c r="F121" s="16" t="s">
        <v>988</v>
      </c>
      <c r="G121" s="15" t="s">
        <v>201</v>
      </c>
    </row>
    <row r="122" spans="1:7" ht="110.25">
      <c r="A122" s="14" t="s">
        <v>465</v>
      </c>
      <c r="B122" s="13" t="s">
        <v>202</v>
      </c>
      <c r="C122" s="16" t="s">
        <v>989</v>
      </c>
      <c r="D122" s="16" t="s">
        <v>990</v>
      </c>
      <c r="E122" s="13" t="s">
        <v>567</v>
      </c>
      <c r="F122" s="16" t="s">
        <v>991</v>
      </c>
      <c r="G122" s="15" t="s">
        <v>203</v>
      </c>
    </row>
    <row r="123" spans="1:7" ht="110.25">
      <c r="A123" s="14" t="s">
        <v>466</v>
      </c>
      <c r="B123" s="13" t="s">
        <v>204</v>
      </c>
      <c r="C123" s="16" t="s">
        <v>992</v>
      </c>
      <c r="F123" s="16" t="s">
        <v>993</v>
      </c>
      <c r="G123" s="15" t="s">
        <v>205</v>
      </c>
    </row>
    <row r="124" spans="1:7" ht="126">
      <c r="A124" s="14">
        <v>69</v>
      </c>
      <c r="B124" s="13" t="s">
        <v>206</v>
      </c>
      <c r="C124" s="13" t="s">
        <v>994</v>
      </c>
      <c r="D124" s="16" t="s">
        <v>995</v>
      </c>
      <c r="F124" s="16" t="s">
        <v>996</v>
      </c>
      <c r="G124" s="15" t="s">
        <v>207</v>
      </c>
    </row>
    <row r="125" spans="1:7" ht="220.5">
      <c r="A125" s="14" t="s">
        <v>467</v>
      </c>
      <c r="B125" s="13" t="s">
        <v>208</v>
      </c>
      <c r="C125" s="13" t="s">
        <v>997</v>
      </c>
      <c r="D125" s="16" t="s">
        <v>998</v>
      </c>
      <c r="F125" s="16" t="s">
        <v>999</v>
      </c>
      <c r="G125" s="15" t="s">
        <v>209</v>
      </c>
    </row>
    <row r="126" spans="1:7" ht="126">
      <c r="A126" s="14" t="s">
        <v>468</v>
      </c>
      <c r="B126" s="13" t="s">
        <v>210</v>
      </c>
      <c r="C126" s="13" t="s">
        <v>1000</v>
      </c>
      <c r="D126" s="16" t="s">
        <v>1001</v>
      </c>
      <c r="F126" s="16" t="s">
        <v>1002</v>
      </c>
      <c r="G126" s="15" t="s">
        <v>211</v>
      </c>
    </row>
    <row r="127" spans="1:7" ht="110.25">
      <c r="A127" s="14" t="s">
        <v>469</v>
      </c>
      <c r="B127" s="13" t="s">
        <v>212</v>
      </c>
      <c r="C127" s="13" t="s">
        <v>1003</v>
      </c>
      <c r="D127" s="16" t="s">
        <v>1004</v>
      </c>
      <c r="E127" s="16" t="s">
        <v>1005</v>
      </c>
      <c r="F127" s="16" t="s">
        <v>1006</v>
      </c>
      <c r="G127" s="15" t="s">
        <v>1007</v>
      </c>
    </row>
    <row r="128" spans="1:7" ht="94.5">
      <c r="A128" s="14" t="s">
        <v>470</v>
      </c>
      <c r="B128" s="13" t="s">
        <v>213</v>
      </c>
      <c r="C128" s="13" t="s">
        <v>1008</v>
      </c>
      <c r="D128" s="16" t="s">
        <v>1009</v>
      </c>
      <c r="E128" s="13" t="s">
        <v>546</v>
      </c>
      <c r="F128" s="16" t="s">
        <v>1010</v>
      </c>
      <c r="G128" s="15" t="s">
        <v>214</v>
      </c>
    </row>
    <row r="129" spans="1:7" ht="220.5">
      <c r="A129" s="14" t="s">
        <v>471</v>
      </c>
      <c r="B129" s="13" t="s">
        <v>215</v>
      </c>
      <c r="C129" s="13" t="s">
        <v>1011</v>
      </c>
      <c r="D129" s="16" t="s">
        <v>1012</v>
      </c>
      <c r="E129" s="13" t="s">
        <v>151</v>
      </c>
      <c r="F129" s="16" t="s">
        <v>1013</v>
      </c>
      <c r="G129" s="15" t="s">
        <v>216</v>
      </c>
    </row>
    <row r="130" spans="1:7" ht="110.25">
      <c r="A130" s="14" t="s">
        <v>472</v>
      </c>
      <c r="B130" s="13" t="s">
        <v>217</v>
      </c>
      <c r="C130" s="16" t="s">
        <v>1014</v>
      </c>
      <c r="D130" s="16" t="s">
        <v>1015</v>
      </c>
      <c r="F130" s="16" t="s">
        <v>1016</v>
      </c>
      <c r="G130" s="15" t="s">
        <v>218</v>
      </c>
    </row>
    <row r="131" spans="1:7" ht="141.75">
      <c r="A131" s="14" t="s">
        <v>473</v>
      </c>
      <c r="B131" s="13" t="s">
        <v>219</v>
      </c>
      <c r="C131" s="16" t="s">
        <v>1017</v>
      </c>
      <c r="D131" s="16" t="s">
        <v>1018</v>
      </c>
      <c r="E131" s="13" t="s">
        <v>151</v>
      </c>
      <c r="F131" s="16" t="s">
        <v>1022</v>
      </c>
      <c r="G131" s="15" t="s">
        <v>220</v>
      </c>
    </row>
    <row r="132" spans="1:7" ht="78.75">
      <c r="A132" s="14" t="s">
        <v>474</v>
      </c>
      <c r="B132" s="13" t="s">
        <v>221</v>
      </c>
      <c r="C132" s="13" t="s">
        <v>1019</v>
      </c>
      <c r="D132" s="16" t="s">
        <v>1020</v>
      </c>
      <c r="E132" s="13" t="s">
        <v>547</v>
      </c>
      <c r="F132" s="16" t="s">
        <v>1021</v>
      </c>
      <c r="G132" s="15" t="s">
        <v>222</v>
      </c>
    </row>
    <row r="133" spans="1:7" ht="78.75">
      <c r="A133" s="14" t="s">
        <v>475</v>
      </c>
      <c r="B133" s="13" t="s">
        <v>223</v>
      </c>
      <c r="C133" s="13" t="s">
        <v>1023</v>
      </c>
      <c r="E133" s="13" t="s">
        <v>151</v>
      </c>
      <c r="F133" s="16" t="s">
        <v>1024</v>
      </c>
      <c r="G133" s="15" t="s">
        <v>224</v>
      </c>
    </row>
    <row r="134" spans="1:7" ht="63">
      <c r="A134" s="14" t="s">
        <v>476</v>
      </c>
      <c r="B134" s="13" t="s">
        <v>225</v>
      </c>
      <c r="C134" s="13" t="s">
        <v>1025</v>
      </c>
      <c r="D134" s="16" t="s">
        <v>1026</v>
      </c>
      <c r="E134" s="13" t="s">
        <v>151</v>
      </c>
      <c r="F134" s="16" t="s">
        <v>1027</v>
      </c>
      <c r="G134" s="15" t="s">
        <v>226</v>
      </c>
    </row>
    <row r="135" spans="1:7" ht="63">
      <c r="A135" s="14" t="s">
        <v>477</v>
      </c>
      <c r="B135" s="13" t="s">
        <v>227</v>
      </c>
      <c r="C135" s="13" t="s">
        <v>1025</v>
      </c>
      <c r="D135" s="16" t="s">
        <v>1028</v>
      </c>
      <c r="E135" s="13" t="s">
        <v>562</v>
      </c>
      <c r="F135" s="16" t="s">
        <v>1029</v>
      </c>
      <c r="G135" s="15" t="s">
        <v>1030</v>
      </c>
    </row>
    <row r="136" spans="1:7" ht="141.75">
      <c r="A136" s="14">
        <v>79</v>
      </c>
      <c r="B136" s="13" t="s">
        <v>228</v>
      </c>
      <c r="C136" s="13" t="s">
        <v>1031</v>
      </c>
      <c r="D136" s="16" t="s">
        <v>1032</v>
      </c>
      <c r="F136" s="16" t="s">
        <v>1033</v>
      </c>
      <c r="G136" s="15" t="s">
        <v>229</v>
      </c>
    </row>
    <row r="137" spans="1:7" ht="110.25">
      <c r="A137" s="14" t="s">
        <v>478</v>
      </c>
      <c r="B137" s="13" t="s">
        <v>230</v>
      </c>
      <c r="C137" s="13" t="s">
        <v>1034</v>
      </c>
      <c r="D137" s="16" t="s">
        <v>1035</v>
      </c>
      <c r="F137" s="16" t="s">
        <v>1036</v>
      </c>
      <c r="G137" s="15" t="s">
        <v>231</v>
      </c>
    </row>
    <row r="138" spans="1:7" ht="126">
      <c r="A138" s="14" t="s">
        <v>479</v>
      </c>
      <c r="B138" s="13" t="s">
        <v>232</v>
      </c>
      <c r="C138" s="13" t="s">
        <v>1037</v>
      </c>
      <c r="D138" s="16" t="s">
        <v>1038</v>
      </c>
      <c r="E138" s="13" t="s">
        <v>151</v>
      </c>
      <c r="F138" s="16" t="s">
        <v>1039</v>
      </c>
      <c r="G138" s="15" t="s">
        <v>233</v>
      </c>
    </row>
    <row r="139" spans="1:7" ht="110.25">
      <c r="A139" s="14" t="s">
        <v>480</v>
      </c>
      <c r="B139" s="13" t="s">
        <v>234</v>
      </c>
      <c r="C139" s="13" t="s">
        <v>1040</v>
      </c>
      <c r="D139" s="16" t="s">
        <v>1041</v>
      </c>
      <c r="E139" s="13" t="s">
        <v>567</v>
      </c>
      <c r="F139" s="16" t="s">
        <v>1042</v>
      </c>
      <c r="G139" s="15" t="s">
        <v>235</v>
      </c>
    </row>
    <row r="140" spans="1:7" ht="94.5">
      <c r="A140" s="14" t="s">
        <v>481</v>
      </c>
      <c r="B140" s="13" t="s">
        <v>236</v>
      </c>
      <c r="C140" s="13" t="s">
        <v>1043</v>
      </c>
      <c r="F140" s="16" t="s">
        <v>1044</v>
      </c>
      <c r="G140" s="15" t="s">
        <v>237</v>
      </c>
    </row>
    <row r="141" spans="1:7" ht="94.5">
      <c r="A141" s="14" t="s">
        <v>482</v>
      </c>
      <c r="B141" s="13" t="s">
        <v>238</v>
      </c>
      <c r="C141" s="13" t="s">
        <v>1045</v>
      </c>
      <c r="D141" s="16" t="s">
        <v>1046</v>
      </c>
      <c r="F141" s="16" t="s">
        <v>1047</v>
      </c>
      <c r="G141" s="15" t="s">
        <v>239</v>
      </c>
    </row>
    <row r="142" spans="1:7" ht="94.5">
      <c r="A142" s="14" t="s">
        <v>483</v>
      </c>
      <c r="B142" s="13" t="s">
        <v>240</v>
      </c>
      <c r="C142" s="13" t="s">
        <v>1048</v>
      </c>
      <c r="D142" s="16" t="s">
        <v>1049</v>
      </c>
      <c r="E142" s="16" t="s">
        <v>952</v>
      </c>
      <c r="F142" s="16" t="s">
        <v>1050</v>
      </c>
      <c r="G142" s="15" t="s">
        <v>1051</v>
      </c>
    </row>
    <row r="143" spans="1:7" ht="110.25">
      <c r="A143" s="14" t="s">
        <v>484</v>
      </c>
      <c r="B143" s="13" t="s">
        <v>241</v>
      </c>
      <c r="C143" s="13" t="s">
        <v>1052</v>
      </c>
      <c r="F143" s="16" t="s">
        <v>1053</v>
      </c>
      <c r="G143" s="15" t="s">
        <v>242</v>
      </c>
    </row>
    <row r="144" spans="1:7" ht="110.25">
      <c r="A144" s="14" t="s">
        <v>485</v>
      </c>
      <c r="B144" s="13" t="s">
        <v>243</v>
      </c>
      <c r="C144" s="13" t="s">
        <v>1054</v>
      </c>
      <c r="D144" s="16" t="s">
        <v>1055</v>
      </c>
      <c r="E144" s="13" t="s">
        <v>576</v>
      </c>
      <c r="F144" s="16" t="s">
        <v>1056</v>
      </c>
      <c r="G144" s="15" t="s">
        <v>244</v>
      </c>
    </row>
    <row r="145" spans="1:7" ht="126">
      <c r="A145" s="14" t="s">
        <v>486</v>
      </c>
      <c r="B145" s="13" t="s">
        <v>245</v>
      </c>
      <c r="C145" s="13" t="s">
        <v>1057</v>
      </c>
      <c r="D145" s="16" t="s">
        <v>1058</v>
      </c>
      <c r="F145" s="16" t="s">
        <v>1059</v>
      </c>
    </row>
    <row r="146" spans="1:7" ht="126">
      <c r="A146" s="14">
        <v>91</v>
      </c>
      <c r="B146" s="13" t="s">
        <v>246</v>
      </c>
      <c r="C146" s="13" t="s">
        <v>1060</v>
      </c>
      <c r="D146" s="16" t="s">
        <v>1061</v>
      </c>
      <c r="F146" s="16" t="s">
        <v>1062</v>
      </c>
      <c r="G146" s="15" t="s">
        <v>247</v>
      </c>
    </row>
    <row r="147" spans="1:7" ht="126">
      <c r="A147" s="14" t="s">
        <v>487</v>
      </c>
      <c r="B147" s="13" t="s">
        <v>248</v>
      </c>
      <c r="C147" s="13" t="s">
        <v>1063</v>
      </c>
      <c r="D147" s="16" t="s">
        <v>1064</v>
      </c>
      <c r="E147" s="13" t="s">
        <v>151</v>
      </c>
      <c r="F147" s="16" t="s">
        <v>1065</v>
      </c>
      <c r="G147" s="15" t="s">
        <v>249</v>
      </c>
    </row>
    <row r="148" spans="1:7" ht="173.25">
      <c r="A148" s="14" t="s">
        <v>488</v>
      </c>
      <c r="B148" s="13" t="s">
        <v>250</v>
      </c>
      <c r="C148" s="13" t="s">
        <v>1066</v>
      </c>
      <c r="E148" s="13" t="s">
        <v>558</v>
      </c>
      <c r="F148" s="16" t="s">
        <v>1067</v>
      </c>
      <c r="G148" s="15" t="s">
        <v>251</v>
      </c>
    </row>
    <row r="149" spans="1:7" ht="110.25">
      <c r="A149" s="14" t="s">
        <v>489</v>
      </c>
      <c r="B149" s="13" t="s">
        <v>252</v>
      </c>
      <c r="C149" s="16" t="s">
        <v>1068</v>
      </c>
      <c r="F149" s="16" t="s">
        <v>1069</v>
      </c>
      <c r="G149" s="15" t="s">
        <v>253</v>
      </c>
    </row>
    <row r="150" spans="1:7" ht="126">
      <c r="A150" s="14">
        <v>95</v>
      </c>
      <c r="B150" s="13" t="s">
        <v>254</v>
      </c>
      <c r="C150" s="13" t="s">
        <v>1070</v>
      </c>
      <c r="E150" s="13" t="s">
        <v>5</v>
      </c>
      <c r="F150" s="16" t="s">
        <v>1071</v>
      </c>
      <c r="G150" s="15" t="s">
        <v>255</v>
      </c>
    </row>
    <row r="151" spans="1:7" ht="126">
      <c r="A151" s="14" t="s">
        <v>490</v>
      </c>
      <c r="B151" s="13" t="s">
        <v>256</v>
      </c>
      <c r="C151" s="13" t="s">
        <v>1072</v>
      </c>
      <c r="D151" s="16" t="s">
        <v>1073</v>
      </c>
      <c r="F151" s="16" t="s">
        <v>1074</v>
      </c>
      <c r="G151" s="15" t="s">
        <v>257</v>
      </c>
    </row>
    <row r="152" spans="1:7" ht="126">
      <c r="A152" s="14" t="s">
        <v>491</v>
      </c>
      <c r="B152" s="13" t="s">
        <v>258</v>
      </c>
      <c r="C152" s="13" t="s">
        <v>1075</v>
      </c>
      <c r="D152" s="16" t="s">
        <v>1076</v>
      </c>
      <c r="F152" s="16" t="s">
        <v>1077</v>
      </c>
      <c r="G152" s="15" t="s">
        <v>259</v>
      </c>
    </row>
    <row r="153" spans="1:7" ht="78.75">
      <c r="A153" s="14" t="s">
        <v>492</v>
      </c>
      <c r="B153" s="13" t="s">
        <v>260</v>
      </c>
      <c r="C153" s="13" t="s">
        <v>1078</v>
      </c>
      <c r="D153" s="16" t="s">
        <v>1079</v>
      </c>
      <c r="F153" s="16" t="s">
        <v>1080</v>
      </c>
      <c r="G153" s="15" t="s">
        <v>261</v>
      </c>
    </row>
    <row r="154" spans="1:7" ht="126">
      <c r="A154" s="14" t="s">
        <v>493</v>
      </c>
      <c r="B154" s="13" t="s">
        <v>262</v>
      </c>
      <c r="C154" s="13" t="s">
        <v>1081</v>
      </c>
      <c r="D154" s="16" t="s">
        <v>1082</v>
      </c>
      <c r="F154" s="16" t="s">
        <v>1083</v>
      </c>
      <c r="G154" s="15" t="s">
        <v>263</v>
      </c>
    </row>
    <row r="155" spans="1:7" ht="126">
      <c r="A155" s="14" t="s">
        <v>494</v>
      </c>
      <c r="B155" s="13" t="s">
        <v>264</v>
      </c>
      <c r="C155" s="13" t="s">
        <v>1081</v>
      </c>
      <c r="D155" s="16" t="s">
        <v>1084</v>
      </c>
      <c r="E155" s="16" t="s">
        <v>1086</v>
      </c>
      <c r="F155" s="16" t="s">
        <v>1085</v>
      </c>
      <c r="G155" s="15" t="s">
        <v>1087</v>
      </c>
    </row>
    <row r="156" spans="1:7" ht="126">
      <c r="A156" s="14" t="s">
        <v>495</v>
      </c>
      <c r="B156" s="13" t="s">
        <v>265</v>
      </c>
      <c r="C156" s="13" t="s">
        <v>1088</v>
      </c>
      <c r="D156" s="16" t="s">
        <v>1089</v>
      </c>
      <c r="F156" s="16" t="s">
        <v>1090</v>
      </c>
      <c r="G156" s="15" t="s">
        <v>266</v>
      </c>
    </row>
    <row r="157" spans="1:7" ht="126">
      <c r="A157" s="14" t="s">
        <v>496</v>
      </c>
      <c r="B157" s="13" t="s">
        <v>267</v>
      </c>
      <c r="C157" s="13" t="s">
        <v>1091</v>
      </c>
      <c r="D157" s="16" t="s">
        <v>1092</v>
      </c>
      <c r="F157" s="16" t="s">
        <v>1090</v>
      </c>
      <c r="G157" s="15" t="s">
        <v>268</v>
      </c>
    </row>
    <row r="158" spans="1:7" ht="110.25">
      <c r="A158" s="14">
        <v>105</v>
      </c>
      <c r="B158" s="13" t="s">
        <v>269</v>
      </c>
      <c r="C158" s="13" t="s">
        <v>1093</v>
      </c>
      <c r="D158" s="16" t="s">
        <v>1094</v>
      </c>
      <c r="F158" s="16" t="s">
        <v>1095</v>
      </c>
      <c r="G158" s="15" t="s">
        <v>270</v>
      </c>
    </row>
    <row r="159" spans="1:7" ht="126">
      <c r="A159" s="14" t="s">
        <v>497</v>
      </c>
      <c r="B159" s="13" t="s">
        <v>271</v>
      </c>
      <c r="C159" s="13" t="s">
        <v>1096</v>
      </c>
      <c r="D159" s="16" t="s">
        <v>1097</v>
      </c>
      <c r="F159" s="16" t="s">
        <v>1098</v>
      </c>
      <c r="G159" s="15" t="s">
        <v>272</v>
      </c>
    </row>
    <row r="160" spans="1:7" ht="126">
      <c r="A160" s="14" t="s">
        <v>536</v>
      </c>
      <c r="B160" s="13" t="s">
        <v>273</v>
      </c>
      <c r="C160" s="13" t="s">
        <v>1099</v>
      </c>
      <c r="D160" s="16" t="s">
        <v>1100</v>
      </c>
      <c r="F160" s="16" t="s">
        <v>1101</v>
      </c>
      <c r="G160" s="15" t="s">
        <v>274</v>
      </c>
    </row>
    <row r="161" spans="1:7" ht="157.5">
      <c r="A161" s="14" t="s">
        <v>498</v>
      </c>
      <c r="B161" s="13" t="s">
        <v>275</v>
      </c>
      <c r="C161" s="13" t="s">
        <v>1102</v>
      </c>
      <c r="D161" s="16" t="s">
        <v>1103</v>
      </c>
      <c r="E161" s="13" t="s">
        <v>151</v>
      </c>
      <c r="F161" s="16" t="s">
        <v>1104</v>
      </c>
      <c r="G161" s="15" t="s">
        <v>276</v>
      </c>
    </row>
    <row r="162" spans="1:7" ht="126">
      <c r="A162" s="14">
        <v>109</v>
      </c>
      <c r="B162" s="13" t="s">
        <v>277</v>
      </c>
      <c r="C162" s="13" t="s">
        <v>1105</v>
      </c>
      <c r="D162" s="16" t="s">
        <v>1106</v>
      </c>
      <c r="E162" s="13" t="s">
        <v>151</v>
      </c>
      <c r="F162" s="16" t="s">
        <v>1107</v>
      </c>
      <c r="G162" s="15" t="s">
        <v>278</v>
      </c>
    </row>
    <row r="163" spans="1:7" ht="94.5">
      <c r="A163" s="14" t="s">
        <v>499</v>
      </c>
      <c r="B163" s="13" t="s">
        <v>279</v>
      </c>
      <c r="C163" s="13" t="s">
        <v>1108</v>
      </c>
      <c r="F163" s="16" t="s">
        <v>1109</v>
      </c>
      <c r="G163" s="15" t="s">
        <v>280</v>
      </c>
    </row>
    <row r="164" spans="1:7" ht="126">
      <c r="A164" s="14" t="s">
        <v>500</v>
      </c>
      <c r="B164" s="13" t="s">
        <v>281</v>
      </c>
      <c r="C164" s="13" t="s">
        <v>1110</v>
      </c>
      <c r="E164" s="13" t="s">
        <v>547</v>
      </c>
      <c r="F164" s="16" t="s">
        <v>1111</v>
      </c>
      <c r="G164" s="15" t="s">
        <v>282</v>
      </c>
    </row>
    <row r="165" spans="1:7" ht="126">
      <c r="A165" s="14" t="s">
        <v>501</v>
      </c>
      <c r="B165" s="13" t="s">
        <v>283</v>
      </c>
      <c r="C165" s="13" t="s">
        <v>1110</v>
      </c>
      <c r="D165" s="16" t="s">
        <v>1112</v>
      </c>
      <c r="F165" s="16" t="s">
        <v>1113</v>
      </c>
      <c r="G165" s="15" t="s">
        <v>1114</v>
      </c>
    </row>
    <row r="166" spans="1:7" ht="126">
      <c r="A166" s="14">
        <v>112</v>
      </c>
      <c r="B166" s="13" t="s">
        <v>284</v>
      </c>
      <c r="C166" s="13" t="s">
        <v>1115</v>
      </c>
      <c r="D166" s="16" t="s">
        <v>1116</v>
      </c>
      <c r="F166" s="16" t="s">
        <v>1117</v>
      </c>
      <c r="G166" s="15" t="s">
        <v>285</v>
      </c>
    </row>
    <row r="167" spans="1:7" ht="126">
      <c r="A167" s="14">
        <v>114</v>
      </c>
      <c r="B167" s="13" t="s">
        <v>286</v>
      </c>
      <c r="C167" s="13" t="s">
        <v>1118</v>
      </c>
      <c r="D167" s="16" t="s">
        <v>1119</v>
      </c>
      <c r="E167" s="13" t="s">
        <v>547</v>
      </c>
      <c r="F167" s="16" t="s">
        <v>1120</v>
      </c>
      <c r="G167" s="15" t="s">
        <v>287</v>
      </c>
    </row>
    <row r="168" spans="1:7" ht="126">
      <c r="A168" s="14" t="s">
        <v>502</v>
      </c>
      <c r="B168" s="13" t="s">
        <v>288</v>
      </c>
      <c r="C168" s="13" t="s">
        <v>1121</v>
      </c>
      <c r="E168" s="13" t="s">
        <v>546</v>
      </c>
      <c r="F168" s="16" t="s">
        <v>1122</v>
      </c>
      <c r="G168" s="15" t="s">
        <v>289</v>
      </c>
    </row>
    <row r="169" spans="1:7" ht="110.25">
      <c r="A169" s="14" t="s">
        <v>537</v>
      </c>
      <c r="B169" s="13" t="s">
        <v>290</v>
      </c>
      <c r="C169" s="13" t="s">
        <v>1123</v>
      </c>
      <c r="D169" s="16" t="s">
        <v>1124</v>
      </c>
      <c r="E169" s="13" t="s">
        <v>546</v>
      </c>
      <c r="F169" s="16" t="s">
        <v>1125</v>
      </c>
      <c r="G169" s="15" t="s">
        <v>291</v>
      </c>
    </row>
    <row r="170" spans="1:7" ht="78.75">
      <c r="A170" s="14" t="s">
        <v>503</v>
      </c>
      <c r="B170" s="13" t="s">
        <v>292</v>
      </c>
      <c r="C170" s="13" t="s">
        <v>1126</v>
      </c>
      <c r="F170" s="16" t="s">
        <v>1127</v>
      </c>
      <c r="G170" s="15" t="s">
        <v>293</v>
      </c>
    </row>
    <row r="171" spans="1:7" ht="126">
      <c r="A171" s="14" t="s">
        <v>504</v>
      </c>
      <c r="B171" s="13" t="s">
        <v>294</v>
      </c>
      <c r="C171" s="13" t="s">
        <v>1128</v>
      </c>
      <c r="D171" s="16" t="s">
        <v>1129</v>
      </c>
      <c r="E171" s="16" t="s">
        <v>1130</v>
      </c>
      <c r="F171" s="16" t="s">
        <v>1131</v>
      </c>
      <c r="G171" s="15" t="s">
        <v>295</v>
      </c>
    </row>
    <row r="172" spans="1:7" ht="141.75">
      <c r="A172" s="14" t="s">
        <v>505</v>
      </c>
      <c r="B172" s="13" t="s">
        <v>296</v>
      </c>
      <c r="C172" s="13" t="s">
        <v>1132</v>
      </c>
      <c r="D172" s="16" t="s">
        <v>1133</v>
      </c>
      <c r="F172" s="16" t="s">
        <v>1134</v>
      </c>
      <c r="G172" s="15" t="s">
        <v>297</v>
      </c>
    </row>
    <row r="173" spans="1:7" ht="157.5">
      <c r="A173" s="14" t="s">
        <v>506</v>
      </c>
      <c r="B173" s="13" t="s">
        <v>298</v>
      </c>
      <c r="C173" s="13" t="s">
        <v>1135</v>
      </c>
      <c r="D173" s="16" t="s">
        <v>1136</v>
      </c>
      <c r="E173" s="13" t="s">
        <v>546</v>
      </c>
      <c r="F173" s="16" t="s">
        <v>1137</v>
      </c>
      <c r="G173" s="15" t="s">
        <v>274</v>
      </c>
    </row>
    <row r="174" spans="1:7" ht="189">
      <c r="A174" s="14" t="s">
        <v>507</v>
      </c>
      <c r="B174" s="13" t="s">
        <v>299</v>
      </c>
      <c r="C174" s="13" t="s">
        <v>1138</v>
      </c>
      <c r="D174" s="16" t="s">
        <v>1139</v>
      </c>
      <c r="E174" s="13" t="s">
        <v>151</v>
      </c>
      <c r="F174" s="16" t="s">
        <v>1140</v>
      </c>
      <c r="G174" s="15" t="s">
        <v>300</v>
      </c>
    </row>
    <row r="175" spans="1:7" ht="94.5">
      <c r="A175" s="14" t="s">
        <v>508</v>
      </c>
      <c r="B175" s="13" t="s">
        <v>301</v>
      </c>
      <c r="C175" s="13" t="s">
        <v>1141</v>
      </c>
      <c r="F175" s="16" t="s">
        <v>1142</v>
      </c>
      <c r="G175" s="15" t="s">
        <v>302</v>
      </c>
    </row>
    <row r="176" spans="1:7" ht="94.5">
      <c r="A176" s="14" t="s">
        <v>509</v>
      </c>
      <c r="B176" s="13" t="s">
        <v>303</v>
      </c>
      <c r="C176" s="13" t="s">
        <v>1143</v>
      </c>
      <c r="D176" s="16" t="s">
        <v>1144</v>
      </c>
      <c r="F176" s="16" t="s">
        <v>1145</v>
      </c>
      <c r="G176" s="15" t="s">
        <v>1146</v>
      </c>
    </row>
    <row r="177" spans="1:7" ht="110.25">
      <c r="A177" s="14" t="s">
        <v>510</v>
      </c>
      <c r="B177" s="13" t="s">
        <v>304</v>
      </c>
      <c r="C177" s="13" t="s">
        <v>1147</v>
      </c>
      <c r="D177" s="16" t="s">
        <v>1148</v>
      </c>
      <c r="E177" s="13" t="s">
        <v>1149</v>
      </c>
      <c r="F177" s="16" t="s">
        <v>1150</v>
      </c>
      <c r="G177" s="15" t="s">
        <v>305</v>
      </c>
    </row>
    <row r="178" spans="1:7" ht="110.25">
      <c r="A178" s="14" t="s">
        <v>511</v>
      </c>
      <c r="B178" s="13" t="s">
        <v>306</v>
      </c>
      <c r="C178" s="13" t="s">
        <v>1151</v>
      </c>
      <c r="D178" s="16" t="s">
        <v>1152</v>
      </c>
      <c r="F178" s="16" t="s">
        <v>1150</v>
      </c>
      <c r="G178" s="15" t="s">
        <v>307</v>
      </c>
    </row>
    <row r="179" spans="1:7" ht="252">
      <c r="A179" s="14" t="s">
        <v>512</v>
      </c>
      <c r="B179" s="13" t="s">
        <v>308</v>
      </c>
      <c r="C179" s="16" t="s">
        <v>1153</v>
      </c>
      <c r="D179" s="16" t="s">
        <v>676</v>
      </c>
      <c r="E179" s="13" t="s">
        <v>566</v>
      </c>
      <c r="F179" s="16" t="s">
        <v>1154</v>
      </c>
      <c r="G179" s="15" t="s">
        <v>309</v>
      </c>
    </row>
    <row r="180" spans="1:7" ht="204.75">
      <c r="A180" s="14" t="s">
        <v>513</v>
      </c>
      <c r="B180" s="13" t="s">
        <v>310</v>
      </c>
      <c r="C180" s="13" t="s">
        <v>1155</v>
      </c>
      <c r="E180" s="13" t="s">
        <v>1156</v>
      </c>
      <c r="F180" s="16" t="s">
        <v>1157</v>
      </c>
    </row>
    <row r="181" spans="1:7" ht="126">
      <c r="A181" s="14" t="s">
        <v>514</v>
      </c>
      <c r="B181" s="13" t="s">
        <v>311</v>
      </c>
      <c r="C181" s="16" t="s">
        <v>1158</v>
      </c>
      <c r="E181" s="16" t="s">
        <v>1159</v>
      </c>
      <c r="F181" s="16" t="s">
        <v>1160</v>
      </c>
      <c r="G181" s="15" t="s">
        <v>312</v>
      </c>
    </row>
    <row r="182" spans="1:7" ht="78.75">
      <c r="A182" s="14" t="s">
        <v>515</v>
      </c>
      <c r="B182" s="13" t="s">
        <v>313</v>
      </c>
      <c r="C182" s="13" t="s">
        <v>1161</v>
      </c>
      <c r="F182" s="16" t="s">
        <v>1162</v>
      </c>
      <c r="G182" s="15" t="s">
        <v>314</v>
      </c>
    </row>
    <row r="183" spans="1:7" ht="47.25">
      <c r="A183" s="14" t="s">
        <v>516</v>
      </c>
      <c r="B183" s="13" t="s">
        <v>315</v>
      </c>
      <c r="C183" s="13" t="s">
        <v>1163</v>
      </c>
      <c r="F183" s="16" t="s">
        <v>1164</v>
      </c>
      <c r="G183" s="15" t="s">
        <v>316</v>
      </c>
    </row>
    <row r="184" spans="1:7" ht="31.5">
      <c r="A184" s="14" t="s">
        <v>517</v>
      </c>
      <c r="B184" s="13" t="s">
        <v>317</v>
      </c>
      <c r="C184" s="13" t="s">
        <v>1165</v>
      </c>
      <c r="F184" s="16" t="s">
        <v>1166</v>
      </c>
      <c r="G184" s="15" t="s">
        <v>316</v>
      </c>
    </row>
    <row r="185" spans="1:7" s="20" customFormat="1" ht="220.5">
      <c r="A185" s="19" t="s">
        <v>518</v>
      </c>
      <c r="B185" s="20" t="s">
        <v>318</v>
      </c>
      <c r="C185" s="20" t="s">
        <v>1167</v>
      </c>
      <c r="D185" s="21"/>
      <c r="E185" s="20" t="s">
        <v>567</v>
      </c>
      <c r="F185" s="21" t="s">
        <v>1168</v>
      </c>
      <c r="G185" s="22" t="s">
        <v>319</v>
      </c>
    </row>
    <row r="186" spans="1:7" ht="94.5">
      <c r="A186" s="14" t="s">
        <v>519</v>
      </c>
      <c r="B186" s="13" t="s">
        <v>320</v>
      </c>
      <c r="C186" s="13" t="s">
        <v>1169</v>
      </c>
      <c r="F186" s="16" t="s">
        <v>1170</v>
      </c>
      <c r="G186" s="15" t="s">
        <v>321</v>
      </c>
    </row>
    <row r="187" spans="1:7" ht="126">
      <c r="A187" s="14" t="s">
        <v>520</v>
      </c>
      <c r="B187" s="13" t="s">
        <v>322</v>
      </c>
      <c r="C187" s="13" t="s">
        <v>1171</v>
      </c>
      <c r="D187" s="16" t="s">
        <v>1172</v>
      </c>
      <c r="F187" s="16" t="s">
        <v>1173</v>
      </c>
      <c r="G187" s="15" t="s">
        <v>323</v>
      </c>
    </row>
    <row r="188" spans="1:7" ht="141.75">
      <c r="A188" s="14" t="s">
        <v>521</v>
      </c>
      <c r="B188" s="13" t="s">
        <v>324</v>
      </c>
      <c r="C188" s="13" t="s">
        <v>1174</v>
      </c>
      <c r="E188" s="13" t="s">
        <v>546</v>
      </c>
      <c r="F188" s="16" t="s">
        <v>1175</v>
      </c>
      <c r="G188" s="15" t="s">
        <v>325</v>
      </c>
    </row>
    <row r="189" spans="1:7" ht="141.75">
      <c r="A189" s="14" t="s">
        <v>522</v>
      </c>
      <c r="B189" s="13" t="s">
        <v>326</v>
      </c>
      <c r="C189" s="13" t="s">
        <v>1176</v>
      </c>
      <c r="D189" s="16" t="s">
        <v>1177</v>
      </c>
      <c r="F189" s="16" t="s">
        <v>1178</v>
      </c>
      <c r="G189" s="15" t="s">
        <v>1179</v>
      </c>
    </row>
    <row r="190" spans="1:7" ht="189">
      <c r="A190" s="14" t="s">
        <v>523</v>
      </c>
      <c r="B190" s="13" t="s">
        <v>327</v>
      </c>
      <c r="C190" s="13" t="s">
        <v>1180</v>
      </c>
      <c r="D190" s="16" t="s">
        <v>1181</v>
      </c>
      <c r="F190" s="16" t="s">
        <v>1182</v>
      </c>
      <c r="G190" s="15" t="s">
        <v>328</v>
      </c>
    </row>
    <row r="191" spans="1:7" ht="126">
      <c r="A191" s="14" t="s">
        <v>524</v>
      </c>
      <c r="B191" s="13" t="s">
        <v>329</v>
      </c>
      <c r="C191" s="13" t="s">
        <v>1183</v>
      </c>
      <c r="D191" s="16" t="s">
        <v>1184</v>
      </c>
      <c r="E191" s="13" t="s">
        <v>558</v>
      </c>
      <c r="F191" s="16" t="s">
        <v>1185</v>
      </c>
      <c r="G191" s="15" t="s">
        <v>330</v>
      </c>
    </row>
    <row r="192" spans="1:7" ht="141.75">
      <c r="A192" s="14">
        <v>202</v>
      </c>
      <c r="B192" s="13" t="s">
        <v>331</v>
      </c>
      <c r="C192" s="13" t="s">
        <v>1186</v>
      </c>
      <c r="D192" s="16" t="s">
        <v>1187</v>
      </c>
      <c r="E192" s="13" t="s">
        <v>558</v>
      </c>
      <c r="F192" s="16" t="s">
        <v>1188</v>
      </c>
      <c r="G192" s="15" t="s">
        <v>332</v>
      </c>
    </row>
    <row r="193" spans="1:7" ht="173.25">
      <c r="A193" s="14" t="s">
        <v>525</v>
      </c>
      <c r="B193" s="13" t="s">
        <v>333</v>
      </c>
      <c r="C193" s="16" t="s">
        <v>1189</v>
      </c>
      <c r="D193" s="16" t="s">
        <v>1190</v>
      </c>
      <c r="E193" s="13" t="s">
        <v>1191</v>
      </c>
      <c r="F193" s="16" t="s">
        <v>1192</v>
      </c>
      <c r="G193" s="16" t="s">
        <v>1193</v>
      </c>
    </row>
    <row r="194" spans="1:7" s="20" customFormat="1" ht="126">
      <c r="A194" s="19">
        <v>203</v>
      </c>
      <c r="B194" s="20" t="s">
        <v>334</v>
      </c>
      <c r="C194" s="21" t="s">
        <v>1196</v>
      </c>
      <c r="D194" s="21" t="s">
        <v>1194</v>
      </c>
      <c r="E194" s="21" t="s">
        <v>1191</v>
      </c>
      <c r="F194" s="21" t="s">
        <v>1195</v>
      </c>
      <c r="G194" s="22"/>
    </row>
    <row r="195" spans="1:7" ht="126">
      <c r="A195" s="14" t="s">
        <v>526</v>
      </c>
      <c r="B195" s="13" t="s">
        <v>335</v>
      </c>
      <c r="C195" s="13" t="s">
        <v>1197</v>
      </c>
      <c r="D195" s="16" t="s">
        <v>1198</v>
      </c>
      <c r="E195" s="13" t="s">
        <v>558</v>
      </c>
      <c r="F195" s="16" t="s">
        <v>1199</v>
      </c>
      <c r="G195" s="15" t="s">
        <v>336</v>
      </c>
    </row>
    <row r="196" spans="1:7" ht="126">
      <c r="A196" s="14" t="s">
        <v>527</v>
      </c>
      <c r="B196" s="13" t="s">
        <v>337</v>
      </c>
      <c r="C196" s="13" t="s">
        <v>1200</v>
      </c>
      <c r="D196" s="16" t="s">
        <v>1201</v>
      </c>
      <c r="E196" s="13" t="s">
        <v>553</v>
      </c>
      <c r="F196" s="16" t="s">
        <v>1199</v>
      </c>
      <c r="G196" s="15" t="s">
        <v>338</v>
      </c>
    </row>
    <row r="197" spans="1:7" ht="110.25">
      <c r="A197" s="14" t="s">
        <v>528</v>
      </c>
      <c r="B197" s="13" t="s">
        <v>339</v>
      </c>
      <c r="C197" s="13" t="s">
        <v>1202</v>
      </c>
      <c r="F197" s="16" t="s">
        <v>1203</v>
      </c>
      <c r="G197" s="15" t="s">
        <v>340</v>
      </c>
    </row>
    <row r="198" spans="1:7" ht="110.25">
      <c r="A198" s="14">
        <v>215</v>
      </c>
      <c r="B198" s="13" t="s">
        <v>341</v>
      </c>
      <c r="C198" s="13" t="s">
        <v>1204</v>
      </c>
      <c r="D198" s="16" t="s">
        <v>1205</v>
      </c>
      <c r="E198" s="16" t="s">
        <v>1206</v>
      </c>
      <c r="F198" s="16" t="s">
        <v>1207</v>
      </c>
      <c r="G198" s="15" t="s">
        <v>342</v>
      </c>
    </row>
    <row r="199" spans="1:7" ht="78.75">
      <c r="A199" s="14" t="s">
        <v>529</v>
      </c>
      <c r="B199" s="13" t="s">
        <v>343</v>
      </c>
      <c r="C199" s="13" t="s">
        <v>1208</v>
      </c>
      <c r="E199" s="13" t="s">
        <v>553</v>
      </c>
      <c r="F199" s="16" t="s">
        <v>1209</v>
      </c>
      <c r="G199" s="15" t="s">
        <v>344</v>
      </c>
    </row>
    <row r="200" spans="1:7" ht="94.5">
      <c r="A200" s="14" t="s">
        <v>538</v>
      </c>
      <c r="B200" s="13" t="s">
        <v>345</v>
      </c>
      <c r="C200" s="13" t="s">
        <v>1210</v>
      </c>
      <c r="F200" s="16" t="s">
        <v>1211</v>
      </c>
      <c r="G200" s="15" t="s">
        <v>1212</v>
      </c>
    </row>
    <row r="201" spans="1:7" ht="126">
      <c r="A201" s="14" t="s">
        <v>530</v>
      </c>
      <c r="B201" s="13" t="s">
        <v>346</v>
      </c>
      <c r="C201" s="16" t="s">
        <v>1213</v>
      </c>
      <c r="D201" s="16" t="s">
        <v>1214</v>
      </c>
      <c r="F201" s="16" t="s">
        <v>1215</v>
      </c>
      <c r="G201" s="15" t="s">
        <v>347</v>
      </c>
    </row>
    <row r="202" spans="1:7" ht="110.25">
      <c r="A202" s="14" t="s">
        <v>531</v>
      </c>
      <c r="B202" s="13" t="s">
        <v>348</v>
      </c>
      <c r="C202" s="13" t="s">
        <v>1216</v>
      </c>
      <c r="D202" s="16" t="s">
        <v>1217</v>
      </c>
      <c r="E202" s="13" t="s">
        <v>555</v>
      </c>
      <c r="F202" s="16" t="s">
        <v>1218</v>
      </c>
      <c r="G202" s="15" t="s">
        <v>349</v>
      </c>
    </row>
    <row r="203" spans="1:7" ht="110.25">
      <c r="A203" s="14" t="s">
        <v>532</v>
      </c>
      <c r="B203" s="13" t="s">
        <v>350</v>
      </c>
      <c r="C203" s="16" t="s">
        <v>1219</v>
      </c>
      <c r="D203" s="16" t="s">
        <v>1220</v>
      </c>
      <c r="E203" s="16" t="s">
        <v>952</v>
      </c>
      <c r="F203" s="16" t="s">
        <v>1221</v>
      </c>
      <c r="G203" s="15" t="s">
        <v>88</v>
      </c>
    </row>
    <row r="204" spans="1:7" ht="63">
      <c r="A204" s="14" t="s">
        <v>533</v>
      </c>
      <c r="B204" s="13" t="s">
        <v>351</v>
      </c>
      <c r="C204" s="13" t="s">
        <v>1222</v>
      </c>
      <c r="E204" s="13" t="s">
        <v>547</v>
      </c>
      <c r="F204" s="16" t="s">
        <v>1223</v>
      </c>
      <c r="G204" s="15" t="s">
        <v>352</v>
      </c>
    </row>
    <row r="205" spans="1:7" ht="126">
      <c r="A205" s="14">
        <v>507</v>
      </c>
      <c r="B205" s="13" t="s">
        <v>353</v>
      </c>
      <c r="C205" s="13" t="s">
        <v>1224</v>
      </c>
      <c r="D205" s="16" t="s">
        <v>1225</v>
      </c>
      <c r="E205" s="13" t="s">
        <v>546</v>
      </c>
      <c r="F205" s="16" t="s">
        <v>1226</v>
      </c>
      <c r="G205" s="15" t="s">
        <v>354</v>
      </c>
    </row>
    <row r="206" spans="1:7" ht="362.25">
      <c r="A206" s="14" t="s">
        <v>293</v>
      </c>
      <c r="B206" s="13" t="s">
        <v>355</v>
      </c>
      <c r="C206" s="13" t="s">
        <v>1227</v>
      </c>
      <c r="D206" s="16" t="s">
        <v>1228</v>
      </c>
      <c r="E206" s="16" t="s">
        <v>952</v>
      </c>
      <c r="F206" s="16" t="s">
        <v>1229</v>
      </c>
    </row>
    <row r="207" spans="1:7" ht="126">
      <c r="A207" s="14" t="s">
        <v>534</v>
      </c>
      <c r="B207" s="13" t="s">
        <v>356</v>
      </c>
      <c r="C207" s="13" t="s">
        <v>1230</v>
      </c>
      <c r="F207" s="16" t="s">
        <v>1231</v>
      </c>
      <c r="G207" s="15" t="s">
        <v>357</v>
      </c>
    </row>
    <row r="208" spans="1:7" ht="94.5">
      <c r="A208" s="14" t="s">
        <v>535</v>
      </c>
      <c r="B208" s="13" t="s">
        <v>358</v>
      </c>
      <c r="C208" s="13" t="s">
        <v>1232</v>
      </c>
      <c r="F208" s="16" t="s">
        <v>1233</v>
      </c>
      <c r="G208" s="15" t="s">
        <v>1234</v>
      </c>
    </row>
    <row r="209" spans="1:7" s="20" customFormat="1" ht="110.25">
      <c r="A209" s="19" t="s">
        <v>363</v>
      </c>
      <c r="B209" s="20" t="s">
        <v>361</v>
      </c>
      <c r="C209" s="20" t="s">
        <v>1235</v>
      </c>
      <c r="D209" s="21" t="s">
        <v>1236</v>
      </c>
      <c r="E209" s="20" t="s">
        <v>359</v>
      </c>
      <c r="F209" s="21" t="s">
        <v>1237</v>
      </c>
      <c r="G209" s="22"/>
    </row>
    <row r="210" spans="1:7">
      <c r="A210" s="13">
        <v>0</v>
      </c>
    </row>
  </sheetData>
  <autoFilter ref="A2:G2"/>
  <mergeCells count="1">
    <mergeCell ref="B1:G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B34"/>
  <sheetViews>
    <sheetView workbookViewId="0">
      <selection activeCell="B35" sqref="B35"/>
    </sheetView>
  </sheetViews>
  <sheetFormatPr baseColWidth="10" defaultColWidth="8.7109375" defaultRowHeight="15"/>
  <cols>
    <col min="2" max="2" width="105.5703125" style="17" customWidth="1"/>
  </cols>
  <sheetData>
    <row r="1" spans="1:2">
      <c r="A1" t="s">
        <v>545</v>
      </c>
      <c r="B1" s="17" t="s">
        <v>578</v>
      </c>
    </row>
    <row r="2" spans="1:2" ht="60">
      <c r="A2" t="s">
        <v>546</v>
      </c>
      <c r="B2" s="17" t="s">
        <v>579</v>
      </c>
    </row>
    <row r="3" spans="1:2">
      <c r="A3" t="s">
        <v>547</v>
      </c>
      <c r="B3" s="17" t="s">
        <v>580</v>
      </c>
    </row>
    <row r="4" spans="1:2" ht="30">
      <c r="A4" t="s">
        <v>548</v>
      </c>
      <c r="B4" s="17" t="s">
        <v>581</v>
      </c>
    </row>
    <row r="5" spans="1:2">
      <c r="A5" t="s">
        <v>549</v>
      </c>
      <c r="B5" s="17" t="s">
        <v>582</v>
      </c>
    </row>
    <row r="6" spans="1:2">
      <c r="A6" t="s">
        <v>550</v>
      </c>
      <c r="B6" s="17" t="s">
        <v>583</v>
      </c>
    </row>
    <row r="7" spans="1:2" ht="30">
      <c r="A7" t="s">
        <v>551</v>
      </c>
      <c r="B7" s="17" t="s">
        <v>584</v>
      </c>
    </row>
    <row r="8" spans="1:2">
      <c r="A8" t="s">
        <v>552</v>
      </c>
      <c r="B8" s="17" t="s">
        <v>585</v>
      </c>
    </row>
    <row r="9" spans="1:2" ht="75">
      <c r="A9" t="s">
        <v>151</v>
      </c>
      <c r="B9" s="17" t="s">
        <v>586</v>
      </c>
    </row>
    <row r="10" spans="1:2">
      <c r="A10" t="s">
        <v>553</v>
      </c>
      <c r="B10" s="17" t="s">
        <v>587</v>
      </c>
    </row>
    <row r="11" spans="1:2">
      <c r="A11" t="s">
        <v>554</v>
      </c>
      <c r="B11" s="17" t="s">
        <v>588</v>
      </c>
    </row>
    <row r="12" spans="1:2" ht="45">
      <c r="A12" t="s">
        <v>555</v>
      </c>
      <c r="B12" s="17" t="s">
        <v>589</v>
      </c>
    </row>
    <row r="13" spans="1:2" ht="30">
      <c r="A13" t="s">
        <v>556</v>
      </c>
      <c r="B13" s="17" t="s">
        <v>590</v>
      </c>
    </row>
    <row r="14" spans="1:2">
      <c r="A14" t="s">
        <v>557</v>
      </c>
      <c r="B14" s="17" t="s">
        <v>591</v>
      </c>
    </row>
    <row r="15" spans="1:2">
      <c r="A15" t="s">
        <v>558</v>
      </c>
      <c r="B15" s="17" t="s">
        <v>592</v>
      </c>
    </row>
    <row r="16" spans="1:2">
      <c r="A16" t="s">
        <v>559</v>
      </c>
      <c r="B16" s="17" t="s">
        <v>593</v>
      </c>
    </row>
    <row r="17" spans="1:2">
      <c r="A17" t="s">
        <v>560</v>
      </c>
      <c r="B17" s="17" t="s">
        <v>594</v>
      </c>
    </row>
    <row r="18" spans="1:2">
      <c r="A18" t="s">
        <v>561</v>
      </c>
      <c r="B18" s="17" t="s">
        <v>595</v>
      </c>
    </row>
    <row r="19" spans="1:2">
      <c r="A19" t="s">
        <v>562</v>
      </c>
      <c r="B19" s="17" t="s">
        <v>596</v>
      </c>
    </row>
    <row r="20" spans="1:2">
      <c r="A20" t="s">
        <v>563</v>
      </c>
      <c r="B20" s="17" t="s">
        <v>597</v>
      </c>
    </row>
    <row r="21" spans="1:2">
      <c r="A21" t="s">
        <v>564</v>
      </c>
      <c r="B21" s="17" t="s">
        <v>598</v>
      </c>
    </row>
    <row r="22" spans="1:2">
      <c r="A22" t="s">
        <v>565</v>
      </c>
      <c r="B22" s="17" t="s">
        <v>599</v>
      </c>
    </row>
    <row r="23" spans="1:2">
      <c r="A23" t="s">
        <v>566</v>
      </c>
      <c r="B23" s="17" t="s">
        <v>600</v>
      </c>
    </row>
    <row r="24" spans="1:2" ht="30">
      <c r="A24" t="s">
        <v>567</v>
      </c>
      <c r="B24" s="17" t="s">
        <v>601</v>
      </c>
    </row>
    <row r="25" spans="1:2">
      <c r="A25" t="s">
        <v>568</v>
      </c>
      <c r="B25" s="17" t="s">
        <v>602</v>
      </c>
    </row>
    <row r="26" spans="1:2">
      <c r="A26" t="s">
        <v>569</v>
      </c>
      <c r="B26" s="17" t="s">
        <v>603</v>
      </c>
    </row>
    <row r="27" spans="1:2" ht="150">
      <c r="A27" t="s">
        <v>570</v>
      </c>
      <c r="B27" s="17" t="s">
        <v>604</v>
      </c>
    </row>
    <row r="28" spans="1:2" ht="90">
      <c r="A28" t="s">
        <v>571</v>
      </c>
      <c r="B28" s="17" t="s">
        <v>605</v>
      </c>
    </row>
    <row r="29" spans="1:2" ht="75">
      <c r="A29" t="s">
        <v>572</v>
      </c>
      <c r="B29" s="17" t="s">
        <v>606</v>
      </c>
    </row>
    <row r="30" spans="1:2" ht="45">
      <c r="A30" t="s">
        <v>573</v>
      </c>
      <c r="B30" s="17" t="s">
        <v>607</v>
      </c>
    </row>
    <row r="31" spans="1:2" ht="60">
      <c r="A31" t="s">
        <v>574</v>
      </c>
      <c r="B31" s="17" t="s">
        <v>608</v>
      </c>
    </row>
    <row r="32" spans="1:2" ht="45">
      <c r="A32" t="s">
        <v>575</v>
      </c>
      <c r="B32" s="17" t="s">
        <v>609</v>
      </c>
    </row>
    <row r="33" spans="1:2" ht="45">
      <c r="A33" t="s">
        <v>576</v>
      </c>
      <c r="B33" s="17" t="s">
        <v>610</v>
      </c>
    </row>
    <row r="34" spans="1:2" ht="45">
      <c r="A34" t="s">
        <v>577</v>
      </c>
      <c r="B34" s="17" t="s">
        <v>611</v>
      </c>
    </row>
  </sheetData>
  <autoFilter ref="A1:B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40"/>
  <sheetViews>
    <sheetView tabSelected="1" view="pageLayout" zoomScaleNormal="100" workbookViewId="0">
      <selection activeCell="C12" sqref="C12"/>
    </sheetView>
  </sheetViews>
  <sheetFormatPr baseColWidth="10" defaultColWidth="11.42578125" defaultRowHeight="15"/>
  <cols>
    <col min="1" max="1" width="6.7109375" customWidth="1"/>
    <col min="2" max="2" width="21.7109375" customWidth="1"/>
    <col min="3" max="3" width="49.7109375" customWidth="1"/>
    <col min="4" max="4" width="9.140625" customWidth="1"/>
  </cols>
  <sheetData>
    <row r="1" spans="1:5">
      <c r="A1" s="5"/>
      <c r="B1" s="5"/>
      <c r="C1" s="5"/>
      <c r="D1" s="5"/>
      <c r="E1" s="5"/>
    </row>
    <row r="2" spans="1:5">
      <c r="A2" s="26"/>
      <c r="B2" s="26"/>
      <c r="C2" s="26"/>
      <c r="D2" s="26"/>
      <c r="E2" s="5"/>
    </row>
    <row r="3" spans="1:5">
      <c r="A3" s="1"/>
      <c r="B3" s="1"/>
      <c r="C3" s="1"/>
      <c r="D3" s="1"/>
      <c r="E3" s="5"/>
    </row>
    <row r="4" spans="1:5">
      <c r="A4" s="1"/>
      <c r="B4" s="1"/>
      <c r="C4" s="1"/>
      <c r="D4" s="1"/>
      <c r="E4" s="5"/>
    </row>
    <row r="5" spans="1:5">
      <c r="A5" s="1"/>
      <c r="B5" s="1"/>
      <c r="C5" s="1"/>
      <c r="D5" s="1"/>
      <c r="E5" s="5"/>
    </row>
    <row r="6" spans="1:5">
      <c r="A6" s="27"/>
      <c r="B6" s="27"/>
      <c r="C6" s="27"/>
      <c r="D6" s="27"/>
      <c r="E6" s="5"/>
    </row>
    <row r="7" spans="1:5">
      <c r="A7" s="27"/>
      <c r="B7" s="27"/>
      <c r="C7" s="27"/>
      <c r="D7" s="27"/>
      <c r="E7" s="5"/>
    </row>
    <row r="8" spans="1:5">
      <c r="A8" s="1"/>
      <c r="B8" s="1"/>
      <c r="C8" s="1"/>
      <c r="D8" s="1"/>
      <c r="E8" s="5"/>
    </row>
    <row r="9" spans="1:5">
      <c r="A9" s="5"/>
      <c r="B9" s="5"/>
      <c r="C9" s="5"/>
      <c r="D9" s="5"/>
      <c r="E9" s="5"/>
    </row>
    <row r="10" spans="1:5">
      <c r="A10" s="28" t="s">
        <v>541</v>
      </c>
      <c r="B10" s="29"/>
      <c r="C10" s="24" t="s">
        <v>1239</v>
      </c>
      <c r="D10" s="23"/>
    </row>
    <row r="11" spans="1:5">
      <c r="A11" s="1"/>
      <c r="B11" s="1"/>
      <c r="C11" s="1"/>
      <c r="D11" s="1"/>
    </row>
    <row r="12" spans="1:5">
      <c r="A12" s="18" t="s">
        <v>542</v>
      </c>
      <c r="B12" s="7">
        <f ca="1">TODAY()</f>
        <v>43588</v>
      </c>
      <c r="C12" s="1"/>
      <c r="D12" s="1"/>
    </row>
    <row r="13" spans="1:5">
      <c r="A13" s="1"/>
      <c r="B13" s="1"/>
      <c r="C13" s="1"/>
      <c r="D13" s="1"/>
    </row>
    <row r="14" spans="1:5" ht="15" customHeight="1">
      <c r="A14" s="30" t="s">
        <v>1243</v>
      </c>
      <c r="B14" s="31"/>
      <c r="C14" s="31"/>
      <c r="D14" s="32"/>
    </row>
    <row r="15" spans="1:5">
      <c r="A15" s="33"/>
      <c r="B15" s="34"/>
      <c r="C15" s="34"/>
      <c r="D15" s="35"/>
    </row>
    <row r="16" spans="1:5">
      <c r="A16" s="1"/>
      <c r="B16" s="1"/>
      <c r="C16" s="1"/>
      <c r="D16" s="1"/>
    </row>
    <row r="18" spans="1:4">
      <c r="A18" s="6" t="s">
        <v>543</v>
      </c>
      <c r="B18" s="3"/>
      <c r="C18" s="3"/>
      <c r="D18" s="4"/>
    </row>
    <row r="19" spans="1:4">
      <c r="A19" s="10" t="s">
        <v>540</v>
      </c>
      <c r="B19" s="11" t="s">
        <v>1240</v>
      </c>
      <c r="C19" s="11" t="s">
        <v>1242</v>
      </c>
      <c r="D19" s="11" t="s">
        <v>1241</v>
      </c>
    </row>
    <row r="20" spans="1:4" ht="45">
      <c r="A20" s="12" t="s">
        <v>419</v>
      </c>
      <c r="B20" s="9" t="str">
        <f>IFERROR(VLOOKUP(A20,Datenbank!A2:$B$215,2,0),"")</f>
        <v>Euspongia officinalis / Acidum silicicum comp.</v>
      </c>
      <c r="C20" s="9" t="str">
        <f>IFERROR(VLOOKUP(A20,Datenbank!$A$3:$C$215,3,0),"")</f>
        <v>Allgemeines Zell- und Drüsenregenerationsmittel, Schilddrüsendysfunktion
(Über- / Unterfunktion), Präkanzerosen</v>
      </c>
      <c r="D20" s="8"/>
    </row>
    <row r="21" spans="1:4">
      <c r="A21" s="12">
        <v>12</v>
      </c>
      <c r="B21" s="9" t="str">
        <f>IFERROR(VLOOKUP(A21,Datenbank!A3:$B$215,2,0),"")</f>
        <v>REGENAPLEX Nr. 12</v>
      </c>
      <c r="C21" s="9" t="str">
        <f>IFERROR(VLOOKUP(A21,Datenbank!$A$3:$C$215,3,0),"")</f>
        <v>Koronarspasmen</v>
      </c>
      <c r="D21" s="2"/>
    </row>
    <row r="22" spans="1:4" ht="30">
      <c r="A22" s="12" t="s">
        <v>519</v>
      </c>
      <c r="B22" s="9" t="str">
        <f>IFERROR(VLOOKUP(A22,Datenbank!A4:$B$215,2,0),"")</f>
        <v>Arisaema / Echinacea comp.</v>
      </c>
      <c r="C22" s="9" t="str">
        <f>IFERROR(VLOOKUP(A22,Datenbank!$A$3:$C$215,3,0),"")</f>
        <v>Adjuvant bei Virusinfektionen</v>
      </c>
      <c r="D22" s="2"/>
    </row>
    <row r="23" spans="1:4" ht="45">
      <c r="A23" s="12">
        <v>6</v>
      </c>
      <c r="B23" s="9" t="str">
        <f>IFERROR(VLOOKUP(A23,Datenbank!A5:$B$215,2,0),"")</f>
        <v>Ceanothus americanus / Mercurius solubilis Hahnemanni comp.</v>
      </c>
      <c r="C23" s="9" t="str">
        <f>IFERROR(VLOOKUP(A23,Datenbank!$A$3:$C$215,3,0),"")</f>
        <v>Lymph- und Milzmittel, Entzündungen generell</v>
      </c>
      <c r="D23" s="2"/>
    </row>
    <row r="24" spans="1:4" ht="45">
      <c r="A24" s="12">
        <v>7</v>
      </c>
      <c r="B24" s="9" t="str">
        <f>IFERROR(VLOOKUP(A24,Datenbank!A6:$B$215,2,0),"")</f>
        <v>Adonis vernalis / Crataegus comp.</v>
      </c>
      <c r="C24" s="9" t="str">
        <f>IFERROR(VLOOKUP(A24,Datenbank!$A$3:$C$215,3,0),"")</f>
        <v>Herzinsufﬁzienz, Hyper- und Hypotonie, beginnende / bestehende Koronar- oder
Arteriosklerose, Kreislaufdysfunktionen</v>
      </c>
      <c r="D24" s="2"/>
    </row>
    <row r="25" spans="1:4">
      <c r="A25" s="12"/>
      <c r="B25" s="9">
        <f>IFERROR(VLOOKUP(A25,Datenbank!A7:$B$215,2,0),"")</f>
        <v>0</v>
      </c>
      <c r="C25" s="9">
        <f>IFERROR(VLOOKUP(A25,Datenbank!$A$3:$C$215,3,0),"")</f>
        <v>0</v>
      </c>
      <c r="D25" s="2"/>
    </row>
    <row r="26" spans="1:4">
      <c r="A26" s="12"/>
      <c r="B26" s="9">
        <f>IFERROR(VLOOKUP(A26,Datenbank!A8:$B$215,2,0),"")</f>
        <v>0</v>
      </c>
      <c r="C26" s="9">
        <f>IFERROR(VLOOKUP(A26,Datenbank!$A$3:$C$215,3,0),"")</f>
        <v>0</v>
      </c>
      <c r="D26" s="2"/>
    </row>
    <row r="29" spans="1:4">
      <c r="A29" s="6" t="s">
        <v>544</v>
      </c>
      <c r="B29" s="3"/>
      <c r="C29" s="3"/>
      <c r="D29" s="4"/>
    </row>
    <row r="30" spans="1:4">
      <c r="A30" s="10" t="s">
        <v>540</v>
      </c>
      <c r="B30" s="11" t="s">
        <v>1240</v>
      </c>
      <c r="C30" s="11" t="s">
        <v>1242</v>
      </c>
      <c r="D30" s="11" t="s">
        <v>1241</v>
      </c>
    </row>
    <row r="31" spans="1:4" ht="30">
      <c r="A31" s="12" t="s">
        <v>293</v>
      </c>
      <c r="B31" s="9" t="str">
        <f>IFERROR(VLOOKUP(A31,Datenbank!A13:$B$215,2,0),"")</f>
        <v>Acidum arsenicosum / Apisinum comp.</v>
      </c>
      <c r="C31" s="9" t="str">
        <f>IFERROR(VLOOKUP(A31,Datenbank!$A$3:$C$215,3,0),"")</f>
        <v>Infektionen jeglicher Art, Intoxikation</v>
      </c>
      <c r="D31" s="2"/>
    </row>
    <row r="32" spans="1:4" ht="45">
      <c r="A32" s="12">
        <v>507</v>
      </c>
      <c r="B32" s="9" t="str">
        <f>IFERROR(VLOOKUP(A32,Datenbank!A14:$B$215,2,0),"")</f>
        <v>Acidum tannicum / Equisetum arvense comp.</v>
      </c>
      <c r="C32" s="9" t="str">
        <f>IFERROR(VLOOKUP(A32,Datenbank!$A$3:$C$215,3,0),"")</f>
        <v>Septische Prozesse, Leukämien</v>
      </c>
      <c r="D32" s="2"/>
    </row>
    <row r="33" spans="1:4">
      <c r="A33" s="12"/>
      <c r="B33" s="9">
        <f>IFERROR(VLOOKUP(A33,Datenbank!A15:$B$215,2,0),"")</f>
        <v>0</v>
      </c>
      <c r="C33" s="9">
        <f>IFERROR(VLOOKUP(A33,Datenbank!$A$3:$C$215,3,0),"")</f>
        <v>0</v>
      </c>
      <c r="D33" s="2"/>
    </row>
    <row r="34" spans="1:4">
      <c r="A34" s="12"/>
      <c r="B34" s="9">
        <f>IFERROR(VLOOKUP(A34,Datenbank!A16:$B$215,2,0),"")</f>
        <v>0</v>
      </c>
      <c r="C34" s="9">
        <f>IFERROR(VLOOKUP(A34,Datenbank!$A$3:$C$215,3,0),"")</f>
        <v>0</v>
      </c>
      <c r="D34" s="2"/>
    </row>
    <row r="35" spans="1:4">
      <c r="A35" s="12"/>
      <c r="B35" s="9">
        <f>IFERROR(VLOOKUP(A35,Datenbank!A17:$B$215,2,0),"")</f>
        <v>0</v>
      </c>
      <c r="C35" s="9">
        <f>IFERROR(VLOOKUP(A35,Datenbank!$A$3:$C$215,3,0),"")</f>
        <v>0</v>
      </c>
      <c r="D35" s="2"/>
    </row>
    <row r="36" spans="1:4">
      <c r="A36" s="12"/>
      <c r="B36" s="9">
        <f>IFERROR(VLOOKUP(A36,Datenbank!A18:$B$215,2,0),"")</f>
        <v>0</v>
      </c>
      <c r="C36" s="9">
        <f>IFERROR(VLOOKUP(A36,Datenbank!$A$3:$C$215,3,0),"")</f>
        <v>0</v>
      </c>
      <c r="D36" s="2"/>
    </row>
    <row r="37" spans="1:4">
      <c r="A37" s="12"/>
      <c r="B37" s="9">
        <f>IFERROR(VLOOKUP(A37,Datenbank!A19:$B$215,2,0),"")</f>
        <v>0</v>
      </c>
      <c r="C37" s="9">
        <f>IFERROR(VLOOKUP(A37,Datenbank!$A$3:$C$215,3,0),"")</f>
        <v>0</v>
      </c>
      <c r="D37" s="2"/>
    </row>
    <row r="40" spans="1:4">
      <c r="A40" t="s">
        <v>1238</v>
      </c>
      <c r="B40" t="str">
        <f>CONCATENATE(VLOOKUP(A20,Datenbank!$A$3:$E$213,5,0),", ",VLOOKUP(A21,Datenbank!$A$3:$E$213,5,0),", ",VLOOKUP(A22,Datenbank!$A$3:$E$213,5,0),", ",VLOOKUP(A23,Datenbank!$A$3:$E$213,5,0),", ",VLOOKUP(A24,Datenbank!$A$3:$E$213,5,0),", ",VLOOKUP(A25,Datenbank!$A$3:$E$213,5,0),", ",VLOOKUP(A26,Datenbank!$A$3:$E$213,5,0),", ",VLOOKUP(A31,Datenbank!$A$3:$E$213,5,0),", ",VLOOKUP(A32,Datenbank!$A$3:$E$213,5,0),", ",VLOOKUP(A33,Datenbank!$A$3:$E$213,5,0),", ",VLOOKUP(A34,Datenbank!$A$3:$E$213,5,0),", ",VLOOKUP(A35,Datenbank!$A$3:$E$213,5,0),", ",VLOOKUP(A36,Datenbank!$A$3:$E$213,5,0),", ",VLOOKUP(A37,Datenbank!$A$3:$E$213,5,0))</f>
        <v xml:space="preserve">KI 7, , , NW 1, NW 2, KI 12, , , KI 1
NW 1, NW 1, , , , , </v>
      </c>
    </row>
  </sheetData>
  <mergeCells count="5">
    <mergeCell ref="A2:B2"/>
    <mergeCell ref="C2:D2"/>
    <mergeCell ref="A6:D7"/>
    <mergeCell ref="A10:B10"/>
    <mergeCell ref="A14:D15"/>
  </mergeCells>
  <pageMargins left="0.7" right="0.7" top="0.75" bottom="0.75" header="0.3" footer="0.3"/>
  <pageSetup paperSize="9" orientation="portrait"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Datenbank!$A$3:$A$212</xm:f>
          </x14:formula1>
          <xm:sqref>A20:A26 A31:A37</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Datenbank</vt:lpstr>
      <vt:lpstr>NW_KI</vt:lpstr>
      <vt:lpstr>Verschreibung</vt:lpstr>
    </vt:vector>
  </TitlesOfParts>
  <Company>ECOLE HOTELIERE LAUSANNE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 Stahlkopf</dc:creator>
  <cp:lastModifiedBy>Windows-Benutzer</cp:lastModifiedBy>
  <dcterms:created xsi:type="dcterms:W3CDTF">2017-04-23T09:26:31Z</dcterms:created>
  <dcterms:modified xsi:type="dcterms:W3CDTF">2019-05-03T08:39:18Z</dcterms:modified>
</cp:coreProperties>
</file>